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7A954D06-6E7E-490F-9EBF-ACBD323DF167}" xr6:coauthVersionLast="47" xr6:coauthVersionMax="47" xr10:uidLastSave="{00000000-0000-0000-0000-000000000000}"/>
  <bookViews>
    <workbookView xWindow="732" yWindow="732" windowWidth="21600" windowHeight="11328" xr2:uid="{00000000-000D-0000-FFFF-FFFF00000000}"/>
  </bookViews>
  <sheets>
    <sheet name="Gegevens 2024" sheetId="5" r:id="rId1"/>
    <sheet name="Gebruikt AST in 2024" sheetId="2" r:id="rId2"/>
    <sheet name="AST Codes" sheetId="7" r:id="rId3"/>
    <sheet name="Dropdown list" sheetId="6"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 i="2" l="1"/>
  <c r="D1" i="2"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<sst xmlns="http://schemas.openxmlformats.org/spreadsheetml/2006/main" count="797" uniqueCount="280">
  <si>
    <t>AST</t>
  </si>
  <si>
    <t>Staphylococcus aureus</t>
  </si>
  <si>
    <t>Cefoxitin</t>
  </si>
  <si>
    <t>STAAUR</t>
  </si>
  <si>
    <t>FOX</t>
  </si>
  <si>
    <t>Oxacillin</t>
  </si>
  <si>
    <t>OXA</t>
  </si>
  <si>
    <t>Cloxacillin</t>
  </si>
  <si>
    <t>CLO</t>
  </si>
  <si>
    <t>DIC</t>
  </si>
  <si>
    <t>Dicloxacillin</t>
  </si>
  <si>
    <t>Flucloxacillin</t>
  </si>
  <si>
    <t>FLC</t>
  </si>
  <si>
    <t>Meticillin</t>
  </si>
  <si>
    <t>MET</t>
  </si>
  <si>
    <t>Ciprofloaxacin</t>
  </si>
  <si>
    <t>Levofloxacin</t>
  </si>
  <si>
    <t>Norfloxacin</t>
  </si>
  <si>
    <t>Vancomycin</t>
  </si>
  <si>
    <t>Rifampicin</t>
  </si>
  <si>
    <t>Linezolid</t>
  </si>
  <si>
    <t>CIP</t>
  </si>
  <si>
    <t>NOR</t>
  </si>
  <si>
    <t>VAN</t>
  </si>
  <si>
    <t>RIF</t>
  </si>
  <si>
    <t>LVX</t>
  </si>
  <si>
    <t>LNZ</t>
  </si>
  <si>
    <t>Streptococcus pneumoniae</t>
  </si>
  <si>
    <t>STRPNE</t>
  </si>
  <si>
    <t>Penicillin</t>
  </si>
  <si>
    <t>N/A</t>
  </si>
  <si>
    <t>MIC</t>
  </si>
  <si>
    <t>EUCAST</t>
  </si>
  <si>
    <t>CLSI</t>
  </si>
  <si>
    <t>NAT</t>
  </si>
  <si>
    <t>Cefotaxime</t>
  </si>
  <si>
    <t>Ceftriaxone</t>
  </si>
  <si>
    <t>Azithromycine</t>
  </si>
  <si>
    <t>Clarithromycine</t>
  </si>
  <si>
    <t>Erythromycine</t>
  </si>
  <si>
    <t>Moxifloxacin</t>
  </si>
  <si>
    <t>PEN</t>
  </si>
  <si>
    <t>ERY</t>
  </si>
  <si>
    <t>CTX</t>
  </si>
  <si>
    <t>CRO</t>
  </si>
  <si>
    <t>AZM</t>
  </si>
  <si>
    <t>CLR</t>
  </si>
  <si>
    <t>MFX</t>
  </si>
  <si>
    <t>Enterococci</t>
  </si>
  <si>
    <t>ENC</t>
  </si>
  <si>
    <t>Ampicillin</t>
  </si>
  <si>
    <t>Teicoplanin</t>
  </si>
  <si>
    <t>Nitrofurantoin</t>
  </si>
  <si>
    <t>AMP</t>
  </si>
  <si>
    <t>GEN</t>
  </si>
  <si>
    <t>NIT</t>
  </si>
  <si>
    <t>AMX</t>
  </si>
  <si>
    <t>TEC</t>
  </si>
  <si>
    <t>GEH</t>
  </si>
  <si>
    <t>SXT</t>
  </si>
  <si>
    <t>Amoxicillin</t>
  </si>
  <si>
    <t>Gentamycin-high</t>
  </si>
  <si>
    <t>Enterobacterales</t>
  </si>
  <si>
    <t>ENB</t>
  </si>
  <si>
    <t>Amoxicillin-clavulanic acid</t>
  </si>
  <si>
    <t>Piperacillin-tazobactam</t>
  </si>
  <si>
    <t>Temocillin</t>
  </si>
  <si>
    <t>Ceftazidime</t>
  </si>
  <si>
    <t>Cefuroxime</t>
  </si>
  <si>
    <t>Cefepime</t>
  </si>
  <si>
    <t>Imipenem</t>
  </si>
  <si>
    <t>Meropenem</t>
  </si>
  <si>
    <t>Ertapenem</t>
  </si>
  <si>
    <t>Amikacin</t>
  </si>
  <si>
    <t>Gentamycin</t>
  </si>
  <si>
    <t>Tobramycin</t>
  </si>
  <si>
    <t>Ciproflaxin</t>
  </si>
  <si>
    <t>Moxiflocacin</t>
  </si>
  <si>
    <t>Ofloxacin</t>
  </si>
  <si>
    <t>Tigecycline</t>
  </si>
  <si>
    <t>Colistin</t>
  </si>
  <si>
    <t>Fosfomycin</t>
  </si>
  <si>
    <t>Trimethoprim</t>
  </si>
  <si>
    <t>TRIM</t>
  </si>
  <si>
    <t>FOS</t>
  </si>
  <si>
    <t>COL</t>
  </si>
  <si>
    <t>TGC</t>
  </si>
  <si>
    <t>OFX</t>
  </si>
  <si>
    <t>TOB</t>
  </si>
  <si>
    <t>AMK</t>
  </si>
  <si>
    <t>ERT</t>
  </si>
  <si>
    <t>MEM</t>
  </si>
  <si>
    <t>IPM</t>
  </si>
  <si>
    <t>FEP</t>
  </si>
  <si>
    <t>CXM</t>
  </si>
  <si>
    <t>CAZ</t>
  </si>
  <si>
    <t>TEM</t>
  </si>
  <si>
    <t>TZP</t>
  </si>
  <si>
    <t>AMC</t>
  </si>
  <si>
    <t>Trimethoprim/Sulfamethoxazole</t>
  </si>
  <si>
    <t>Pseudomonas aeruginosa</t>
  </si>
  <si>
    <t>PSEAER</t>
  </si>
  <si>
    <t>Piperacillin</t>
  </si>
  <si>
    <t>PIP</t>
  </si>
  <si>
    <t>ACI</t>
  </si>
  <si>
    <t>Ciprofloxacin</t>
  </si>
  <si>
    <t>Acinetobacter spp</t>
  </si>
  <si>
    <t>ALL</t>
  </si>
  <si>
    <t>Email(s):</t>
  </si>
  <si>
    <t>Participation</t>
  </si>
  <si>
    <t>EQA Participation</t>
  </si>
  <si>
    <t>Yes</t>
  </si>
  <si>
    <t>No</t>
  </si>
  <si>
    <t>Screening samples</t>
  </si>
  <si>
    <t>LIMS</t>
  </si>
  <si>
    <t>MOLIS</t>
  </si>
  <si>
    <t>CORTEX</t>
  </si>
  <si>
    <t>GLIMS</t>
  </si>
  <si>
    <t>Other</t>
  </si>
  <si>
    <t>Participation General</t>
  </si>
  <si>
    <t>Inclusion date</t>
  </si>
  <si>
    <t>Old hospitalizations</t>
  </si>
  <si>
    <t>INPAT def</t>
  </si>
  <si>
    <t>Deduplication</t>
  </si>
  <si>
    <t>AMR aggregation</t>
  </si>
  <si>
    <t>Include 2022 results</t>
  </si>
  <si>
    <t>Reference 2022</t>
  </si>
  <si>
    <t>BSAC</t>
  </si>
  <si>
    <t>EUCAST version</t>
  </si>
  <si>
    <t>V12</t>
  </si>
  <si>
    <t>V11</t>
  </si>
  <si>
    <t>V10</t>
  </si>
  <si>
    <t>V9</t>
  </si>
  <si>
    <t>EUCAST breakpoints</t>
  </si>
  <si>
    <t>NMEN</t>
  </si>
  <si>
    <t>IV</t>
  </si>
  <si>
    <t>UTI</t>
  </si>
  <si>
    <t>Blanc</t>
  </si>
  <si>
    <t xml:space="preserve"> </t>
  </si>
  <si>
    <t>MEN</t>
  </si>
  <si>
    <t>EARSBE</t>
  </si>
  <si>
    <t>EARSBE-URI</t>
  </si>
  <si>
    <t>EARSBE-AMR</t>
  </si>
  <si>
    <t>Ceftazidime-avibactam</t>
  </si>
  <si>
    <t>CZA</t>
  </si>
  <si>
    <t>Cefiderocol</t>
  </si>
  <si>
    <t>FDC</t>
  </si>
  <si>
    <t>Ceftolozane-tazobactam</t>
  </si>
  <si>
    <t>CZT</t>
  </si>
  <si>
    <t>Imipenem-relebactam</t>
  </si>
  <si>
    <t>IMR</t>
  </si>
  <si>
    <t>Meropenem-vaborbactam</t>
  </si>
  <si>
    <t>MEV</t>
  </si>
  <si>
    <t>V13</t>
  </si>
  <si>
    <t>V14</t>
  </si>
  <si>
    <t>Methode EUCAST</t>
  </si>
  <si>
    <t>AMC_UC</t>
  </si>
  <si>
    <t>Aztreonam</t>
  </si>
  <si>
    <t>ATM</t>
  </si>
  <si>
    <t>Carbapenemase</t>
  </si>
  <si>
    <t>CP</t>
  </si>
  <si>
    <t>CZL</t>
  </si>
  <si>
    <t>CTX_MENI</t>
  </si>
  <si>
    <t>CTX_NMEN</t>
  </si>
  <si>
    <t>CRO_MENI</t>
  </si>
  <si>
    <t>CRO_NMEN</t>
  </si>
  <si>
    <t>CXM_IV</t>
  </si>
  <si>
    <t>CXM_PO</t>
  </si>
  <si>
    <t>Chloramphenicol</t>
  </si>
  <si>
    <t>CHL</t>
  </si>
  <si>
    <t>CLI</t>
  </si>
  <si>
    <t>DOX</t>
  </si>
  <si>
    <t>FOS_IV</t>
  </si>
  <si>
    <t>FOS_PO</t>
  </si>
  <si>
    <t>Gentamicin High-level</t>
  </si>
  <si>
    <t>Meropenem - vaborbactam</t>
  </si>
  <si>
    <t>MEM_MENI</t>
  </si>
  <si>
    <t>MEM_NMEN</t>
  </si>
  <si>
    <t>NET</t>
  </si>
  <si>
    <t>PEN_MENI</t>
  </si>
  <si>
    <t>PEN_NMEN</t>
  </si>
  <si>
    <t>TCY</t>
  </si>
  <si>
    <t>TCG</t>
  </si>
  <si>
    <t>Trimethoprim-sulfamethoxazole</t>
  </si>
  <si>
    <t>Amoxicilline</t>
  </si>
  <si>
    <t>Ampicilline</t>
  </si>
  <si>
    <t>Cefazoline</t>
  </si>
  <si>
    <t>Fosfomycine</t>
  </si>
  <si>
    <t>Flucloxacilline</t>
  </si>
  <si>
    <t>Doxycycline</t>
  </si>
  <si>
    <t>Dicloxacilline</t>
  </si>
  <si>
    <t>Colistine</t>
  </si>
  <si>
    <t>Cloxacilline</t>
  </si>
  <si>
    <t>Clindamycine</t>
  </si>
  <si>
    <t>Ciprofloxacine</t>
  </si>
  <si>
    <t>Gentamicine</t>
  </si>
  <si>
    <t>Levofloxacine</t>
  </si>
  <si>
    <t>Meticilline</t>
  </si>
  <si>
    <t>Moxifloxacine</t>
  </si>
  <si>
    <t>Netilmicine</t>
  </si>
  <si>
    <t>Nitrofurantoine</t>
  </si>
  <si>
    <t>Norfloxacine</t>
  </si>
  <si>
    <t>Ofloxacine</t>
  </si>
  <si>
    <t>Oxacilline</t>
  </si>
  <si>
    <t>Penicilline</t>
  </si>
  <si>
    <t>Piperacilline-tazobactam</t>
  </si>
  <si>
    <t>Piperacillline</t>
  </si>
  <si>
    <t>Rifampicine</t>
  </si>
  <si>
    <t>Teicoplanine</t>
  </si>
  <si>
    <t>Temocilline</t>
  </si>
  <si>
    <t>Tetracycline</t>
  </si>
  <si>
    <t>Tobramycine</t>
  </si>
  <si>
    <t>Vancomycine</t>
  </si>
  <si>
    <t>Cefoxitine</t>
  </si>
  <si>
    <t>Naam van laboratorium</t>
  </si>
  <si>
    <t>Code van laboratorium</t>
  </si>
  <si>
    <t>Adres:</t>
  </si>
  <si>
    <t>Deelname aan ECDC EQA 2025?</t>
  </si>
  <si>
    <t>Contactpersoon(s) voor de EQA</t>
  </si>
  <si>
    <t xml:space="preserve">Aantal urinekweken uitgevoerd in het laboratorium in 2024: </t>
  </si>
  <si>
    <t xml:space="preserve">LIMS-systeem gebruikt in 2024: </t>
  </si>
  <si>
    <t xml:space="preserve">    -&gt; Zo nee, gelieve te specificeren:</t>
  </si>
  <si>
    <t xml:space="preserve">    -&gt; Als er andere selectiecriteria worden toegepast of als er meerdere AST-resultaten worden weerhouden, gelieve dan de criteria te specificeren:</t>
  </si>
  <si>
    <t>Pathogeen</t>
  </si>
  <si>
    <t>Inclusie van 2024 resultaten</t>
  </si>
  <si>
    <r>
      <rPr>
        <u/>
        <sz val="8"/>
        <color theme="1"/>
        <rFont val="Calibri"/>
        <family val="2"/>
        <scheme val="minor"/>
      </rPr>
      <t xml:space="preserve">Instructies :  
</t>
    </r>
    <r>
      <rPr>
        <sz val="8"/>
        <color theme="1"/>
        <rFont val="Calibri"/>
        <family val="2"/>
        <scheme val="minor"/>
      </rPr>
      <t>Geef “Nee” aan als de resultaten voor een bepaalde combinatie van pathogenen en organismen moeten worden verwijderd;
Codes: Ja;Nee</t>
    </r>
  </si>
  <si>
    <t>Referentiegids gebruikt in 2024</t>
  </si>
  <si>
    <t>EUCAST-breekpunten gebruikt in 2024</t>
  </si>
  <si>
    <t>Aanvullende opmerkingen</t>
  </si>
  <si>
    <t>Ja</t>
  </si>
  <si>
    <t>Nee</t>
  </si>
  <si>
    <t>Nee, stalen genomen op spoedafdelingen van patiënten die daarna in het ziekenhuis worden opgenomen, worden behandeld als stalen van gehospitaliseerde patiënten.</t>
  </si>
  <si>
    <t>Nee, ander verschil (specificeer)</t>
  </si>
  <si>
    <t xml:space="preserve">Specificeer hier globaal, en geef uitzonderingen voor de betreffende pathogeen-AST combinaties. </t>
  </si>
  <si>
    <t>Disk diffusie</t>
  </si>
  <si>
    <t>Ander</t>
  </si>
  <si>
    <t>Beide</t>
  </si>
  <si>
    <t>Gevlieve te specificeren</t>
  </si>
  <si>
    <t>Microdilutie</t>
  </si>
  <si>
    <t>Andere datum (gelieve te specificeren)</t>
  </si>
  <si>
    <t>Staalname datum</t>
  </si>
  <si>
    <t>Gelieve te specificeren</t>
  </si>
  <si>
    <t xml:space="preserve">Dit is de lijst met codes die worden gebruikt om AST's in EARS te specificeren. Geef aan als andere codes worden gebruikt. </t>
  </si>
  <si>
    <t>Andere code</t>
  </si>
  <si>
    <t>EARS codes</t>
  </si>
  <si>
    <t>Antibiotica</t>
  </si>
  <si>
    <t>Amoxicilline-clavulaanzuur, BP systemische infectie</t>
  </si>
  <si>
    <t>Amoxicilline-clavulaanzuur, BP ongecompliceerde urineweginfectie</t>
  </si>
  <si>
    <t>Ceftriaxone, BP meningitis</t>
  </si>
  <si>
    <t>Ceftriaxone, BP niet-meningitis</t>
  </si>
  <si>
    <t>Fosfomycine oraal, ongecompliceerde urineweginfectie</t>
  </si>
  <si>
    <t>Penicilline, BP meningitis</t>
  </si>
  <si>
    <t>Cefuroxime oraal, ongecompliceerde urineweginfectie</t>
  </si>
  <si>
    <t>Cefuroxime intraveineus</t>
  </si>
  <si>
    <t>Fosfomycine intraveneus</t>
  </si>
  <si>
    <t>Cefotaxime, BP meningitis</t>
  </si>
  <si>
    <t>Contactperso(o)n(en)</t>
  </si>
  <si>
    <t>Inclusie van screeningsstaal?</t>
  </si>
  <si>
    <t xml:space="preserve">Ziekenhuislocaties </t>
  </si>
  <si>
    <r>
      <t xml:space="preserve">Informatie over aggregatiemethode voor NSIH-AMR-surveillance
</t>
    </r>
    <r>
      <rPr>
        <sz val="10"/>
        <color theme="1"/>
        <rFont val="Calibri"/>
        <family val="2"/>
        <scheme val="minor"/>
      </rPr>
      <t>(alleen indien gegevens worden aangeleverd voor de EARS-AMR harmonisatie; alle staaltypes)</t>
    </r>
  </si>
  <si>
    <t xml:space="preserve">&gt; Werden isolaten van patiënten die het afgelopen jaar in het ziekenhuis waren opgenomen, verwijderd? </t>
  </si>
  <si>
    <t>&gt; De definitie van ziekenhuispatiënten volgt de EARS-BE “INPAT” definitie?</t>
  </si>
  <si>
    <t xml:space="preserve">&gt; Datum gebruikt voor inclusie van isolaten: </t>
  </si>
  <si>
    <t xml:space="preserve">    -&gt;  Indien geen datum van staalafname, gelieve te specificeren:</t>
  </si>
  <si>
    <t xml:space="preserve">&gt; Behandeling van resultaten van terugkerende AST's van meerdere isolaten tijdens de ziekenhuisopname van een patiënt: </t>
  </si>
  <si>
    <r>
      <rPr>
        <u/>
        <sz val="8"/>
        <color theme="1"/>
        <rFont val="Calibri"/>
        <family val="2"/>
        <scheme val="minor"/>
      </rPr>
      <t>Instructies</t>
    </r>
    <r>
      <rPr>
        <sz val="8"/>
        <color theme="1"/>
        <rFont val="Calibri"/>
        <family val="2"/>
        <scheme val="minor"/>
      </rPr>
      <t>: vrije tekst, bv. geef de exacte datum als er een verandering van referentie/methode/breekpunt is tijdens het jaar;</t>
    </r>
  </si>
  <si>
    <t>In 2024 gebruikte EUCAST-versie</t>
  </si>
  <si>
    <t>Meropenem, BP meningitis</t>
  </si>
  <si>
    <t>Meropenem, BP niet-meningitis</t>
  </si>
  <si>
    <t>Penicilline, BP niet-meningitis</t>
  </si>
  <si>
    <t>Cefotaxime, BP niet-meningitis</t>
  </si>
  <si>
    <t>Slechts één AST-resultaat wordt behouden (eerste voorkomen)</t>
  </si>
  <si>
    <t>Slechts één AST-resultaat wordt behouden (het meest resistente)</t>
  </si>
  <si>
    <t>Slechts één AST-resultaat wordt behouden (andere criteria)</t>
  </si>
  <si>
    <t>De resultaten van verschillende AST's worden behouden (geef de criteria aan)</t>
  </si>
  <si>
    <r>
      <rPr>
        <u/>
        <sz val="9"/>
        <color theme="1"/>
        <rFont val="Calibri"/>
        <family val="2"/>
        <scheme val="minor"/>
      </rPr>
      <t xml:space="preserve">Instructies : 
</t>
    </r>
    <r>
      <rPr>
        <sz val="9"/>
        <color theme="1"/>
        <rFont val="Calibri"/>
        <family val="2"/>
        <scheme val="minor"/>
      </rPr>
      <t>&gt; Voor meer details over het gebruik van dit formulier, zie het Sciensano-document “EARS-BE 2024 Protocol, Sectie VII. Deelname en gegevensindiening - 2) Deelnameformulier”, en in het bijzonder de tabellen S5 en S6 in de bijlage van dit document. 
&gt; Verstrek de gevraagde informatie in de groene vakken;</t>
    </r>
  </si>
  <si>
    <t>Aantal bloedkwekeeksets uitgevoerd in het laboratorium in 2024 :</t>
  </si>
  <si>
    <r>
      <rPr>
        <u/>
        <sz val="8"/>
        <color theme="1"/>
        <rFont val="Calibri"/>
        <family val="2"/>
        <scheme val="minor"/>
      </rPr>
      <t>Instructies</t>
    </r>
    <r>
      <rPr>
        <sz val="8"/>
        <color theme="1"/>
        <rFont val="Calibri"/>
        <family val="2"/>
        <scheme val="minor"/>
      </rPr>
      <t xml:space="preserve">: Geef voor EUCAST-gidsen de gebruikte versie aan (globaal in de 1ste lijn, uitzonderingen voor de betreffende pathogeen-AST combinaties)
</t>
    </r>
    <r>
      <rPr>
        <u/>
        <sz val="8"/>
        <color theme="1"/>
        <rFont val="Calibri"/>
        <family val="2"/>
        <scheme val="minor"/>
      </rPr>
      <t xml:space="preserve">Codes
</t>
    </r>
    <r>
      <rPr>
        <sz val="8"/>
        <color theme="1"/>
        <rFont val="Calibri"/>
        <family val="2"/>
        <scheme val="minor"/>
      </rPr>
      <t>V14 = 2024</t>
    </r>
    <r>
      <rPr>
        <u/>
        <sz val="8"/>
        <color theme="1"/>
        <rFont val="Calibri"/>
        <family val="2"/>
        <scheme val="minor"/>
      </rPr>
      <t xml:space="preserve">
</t>
    </r>
    <r>
      <rPr>
        <sz val="8"/>
        <color theme="1"/>
        <rFont val="Calibri"/>
        <family val="2"/>
        <scheme val="minor"/>
      </rPr>
      <t>V13=2023
V12 = 2022;
V11 = 2021;
V10 = 2020;
V9 = 2019;
Andere</t>
    </r>
  </si>
  <si>
    <r>
      <rPr>
        <u/>
        <sz val="8"/>
        <color theme="1"/>
        <rFont val="Calibri"/>
        <family val="2"/>
        <scheme val="minor"/>
      </rPr>
      <t xml:space="preserve">Instructies: </t>
    </r>
    <r>
      <rPr>
        <sz val="8"/>
        <color theme="1"/>
        <rFont val="Calibri"/>
        <family val="2"/>
        <scheme val="minor"/>
      </rPr>
      <t>Indien Referentie = EUCAST en alleen voor geselecteerde AST's (groene vakken), vermeld het type breekpunt (BP) dat is gebruikt om de resultaten te verkrijgen.
Codes:
NMEN = BP niet-meningitis voor alle stalen (voorkeur);
MEN = BP Meningitis voor CSV-stalen, BP niet-meningitis voor andere stalen;
IV = Intraveneuze BP voor alle typen stalen (voorkeur); 
UTI = Ongecompliceerde UWI BP voor urinestalen, Intraveneuze BP voor andere stalen;
Beide = Resultaten van beide BP's worden als afzonderlijke AST's in het gegevensbestand opgenomen;
Andere = gebruik van andere BP's, geef details in 'aanvullende opmerkingen';</t>
    </r>
  </si>
  <si>
    <r>
      <rPr>
        <u/>
        <sz val="8"/>
        <color theme="1"/>
        <rFont val="Calibri"/>
        <family val="2"/>
        <scheme val="minor"/>
      </rPr>
      <t>Instructies</t>
    </r>
    <r>
      <rPr>
        <sz val="8"/>
        <color theme="1"/>
        <rFont val="Calibri"/>
        <family val="2"/>
        <scheme val="minor"/>
      </rPr>
      <t>: Referentiegids gebruikt in 2024 om de klinische gevoeligheidsdrempel van het isolaat voor dit antimicrobiële middel te bepalen. Specificeer globaal voor alle organismen en AST's in de eerste lijn, met uitzonderingen voor bepaalde combinaties van organismen en AST's.
Codes: 
EUCAST;
BSAC = British Society for Antimicrobial Chemotherapy;
CLSI = Clinical and Laboratory Standards Institute;
NAT = Nationaal;
Andere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</si>
</sst>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8"/>
      <color theme="1"/>
      <name val="Calibri"/>
      <family val="2"/>
      <scheme val="minor"/>
    </font>
    <font>
      <i/>
      <sz val="8"/>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u/>
      <sz val="9"/>
      <color theme="1"/>
      <name val="Calibri"/>
      <family val="2"/>
      <scheme val="minor"/>
    </font>
    <font>
      <u/>
      <sz val="8"/>
      <color theme="1"/>
      <name val="Calibri"/>
      <family val="2"/>
      <scheme val="minor"/>
    </font>
    <font>
      <sz val="10"/>
      <color theme="1"/>
      <name val="Arial"/>
      <family val="2"/>
    </font>
    <font>
      <b/>
      <sz val="11"/>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s>
  <borders count="15">
    <border>
      <left/>
      <right/>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top style="thin">
        <color auto="1"/>
      </top>
      <bottom/>
      <diagonal/>
    </border>
    <border>
      <left style="thin">
        <color indexed="64"/>
      </left>
      <right style="thin">
        <color indexed="64"/>
      </right>
      <top style="thin">
        <color auto="1"/>
      </top>
      <bottom style="thin">
        <color indexed="64"/>
      </bottom>
      <diagonal/>
    </border>
  </borders>
  <cellStyleXfs count="1">
    <xf numFmtId="0" fontId="0" fillId="0" borderId="0"/>
  </cellStyleXfs>
  <cellXfs count="57">
    <xf numFmtId="0" fontId="0" fillId="0" borderId="0" xfId="0"/>
    <xf numFmtId="49" fontId="1" fillId="2" borderId="6" xfId="0" applyNumberFormat="1" applyFont="1" applyFill="1" applyBorder="1" applyAlignment="1">
      <alignment vertical="top" wrapText="1"/>
    </xf>
    <xf numFmtId="0" fontId="1" fillId="0" borderId="0" xfId="0" applyFont="1" applyBorder="1" applyAlignment="1">
      <alignment vertical="top"/>
    </xf>
    <xf numFmtId="0" fontId="1" fillId="0" borderId="6" xfId="0" applyFont="1" applyBorder="1" applyAlignment="1">
      <alignment vertical="top"/>
    </xf>
    <xf numFmtId="49" fontId="1" fillId="0" borderId="6" xfId="0" applyNumberFormat="1" applyFont="1" applyFill="1" applyBorder="1" applyAlignment="1">
      <alignment vertical="top" wrapText="1"/>
    </xf>
    <xf numFmtId="0" fontId="3" fillId="0" borderId="0" xfId="0" applyFont="1" applyAlignment="1">
      <alignment horizontal="left" vertical="top" wrapText="1"/>
    </xf>
    <xf numFmtId="0" fontId="4" fillId="2" borderId="3" xfId="0" applyFont="1" applyFill="1" applyBorder="1" applyAlignment="1">
      <alignment horizontal="left" vertical="top" wrapText="1"/>
    </xf>
    <xf numFmtId="0" fontId="4" fillId="2" borderId="5" xfId="0" applyFont="1" applyFill="1" applyBorder="1" applyAlignment="1">
      <alignment horizontal="left" vertical="top" wrapText="1"/>
    </xf>
    <xf numFmtId="0" fontId="3" fillId="0" borderId="0" xfId="0" applyFont="1" applyAlignment="1">
      <alignment horizontal="left" vertical="top"/>
    </xf>
    <xf numFmtId="49" fontId="4" fillId="2" borderId="1" xfId="0" applyNumberFormat="1" applyFont="1" applyFill="1" applyBorder="1" applyAlignment="1">
      <alignment vertical="top" wrapText="1"/>
    </xf>
    <xf numFmtId="49" fontId="4" fillId="2" borderId="2" xfId="0" applyNumberFormat="1" applyFont="1" applyFill="1" applyBorder="1" applyAlignment="1">
      <alignment vertical="top" wrapText="1"/>
    </xf>
    <xf numFmtId="0" fontId="5" fillId="0" borderId="0" xfId="0" applyFont="1" applyAlignment="1">
      <alignment horizontal="left" vertical="top"/>
    </xf>
    <xf numFmtId="0" fontId="4" fillId="2" borderId="8" xfId="0" applyFont="1" applyFill="1" applyBorder="1" applyAlignment="1">
      <alignment horizontal="left" vertical="top" wrapText="1"/>
    </xf>
    <xf numFmtId="0" fontId="0" fillId="0" borderId="0" xfId="0" applyAlignment="1"/>
    <xf numFmtId="0" fontId="0" fillId="0" borderId="7" xfId="0" applyFill="1" applyBorder="1" applyProtection="1">
      <protection locked="0"/>
    </xf>
    <xf numFmtId="0" fontId="0" fillId="0" borderId="4" xfId="0" applyBorder="1" applyAlignment="1" applyProtection="1">
      <alignment vertical="top"/>
      <protection locked="0"/>
    </xf>
    <xf numFmtId="0" fontId="0" fillId="0" borderId="7" xfId="0" applyBorder="1" applyAlignment="1" applyProtection="1">
      <alignment vertical="top"/>
      <protection locked="0"/>
    </xf>
    <xf numFmtId="49" fontId="4" fillId="2" borderId="10" xfId="0" applyNumberFormat="1" applyFont="1" applyFill="1" applyBorder="1" applyAlignment="1">
      <alignment vertical="top" wrapText="1"/>
    </xf>
    <xf numFmtId="49" fontId="1" fillId="2" borderId="11" xfId="0" applyNumberFormat="1" applyFont="1" applyFill="1" applyBorder="1" applyAlignment="1">
      <alignment vertical="top" wrapText="1"/>
    </xf>
    <xf numFmtId="49" fontId="1" fillId="0" borderId="11" xfId="0" applyNumberFormat="1" applyFont="1" applyFill="1" applyBorder="1" applyAlignment="1">
      <alignment vertical="top" wrapText="1"/>
    </xf>
    <xf numFmtId="0" fontId="2" fillId="0" borderId="12" xfId="0" applyFont="1" applyBorder="1" applyAlignment="1">
      <alignment vertical="top"/>
    </xf>
    <xf numFmtId="0" fontId="2" fillId="0" borderId="11" xfId="0" applyFont="1" applyBorder="1" applyAlignment="1">
      <alignment vertical="top"/>
    </xf>
    <xf numFmtId="0" fontId="1" fillId="0" borderId="12" xfId="0" applyFont="1" applyBorder="1" applyAlignment="1">
      <alignment vertical="top"/>
    </xf>
    <xf numFmtId="0" fontId="1" fillId="0" borderId="11" xfId="0" applyFont="1" applyBorder="1" applyAlignment="1">
      <alignment vertical="top"/>
    </xf>
    <xf numFmtId="0" fontId="1" fillId="0" borderId="7" xfId="0" applyFont="1" applyBorder="1" applyAlignment="1">
      <alignment vertical="top"/>
    </xf>
    <xf numFmtId="49" fontId="1" fillId="2" borderId="7" xfId="0" applyNumberFormat="1" applyFont="1" applyFill="1" applyBorder="1" applyAlignment="1">
      <alignment vertical="top" wrapText="1"/>
    </xf>
    <xf numFmtId="49" fontId="1" fillId="0" borderId="7" xfId="0" applyNumberFormat="1" applyFont="1" applyFill="1" applyBorder="1" applyAlignment="1">
      <alignment vertical="top" wrapText="1"/>
    </xf>
    <xf numFmtId="0" fontId="1" fillId="0" borderId="4" xfId="0" applyFont="1" applyBorder="1" applyAlignment="1">
      <alignment vertical="top"/>
    </xf>
    <xf numFmtId="0" fontId="1" fillId="3" borderId="4" xfId="0" applyFont="1" applyFill="1" applyBorder="1" applyAlignment="1" applyProtection="1">
      <alignment vertical="top"/>
      <protection locked="0"/>
    </xf>
    <xf numFmtId="0" fontId="1" fillId="3" borderId="7" xfId="0" applyFont="1" applyFill="1" applyBorder="1" applyAlignment="1" applyProtection="1">
      <alignment vertical="top"/>
      <protection locked="0"/>
    </xf>
    <xf numFmtId="49" fontId="1" fillId="2" borderId="12" xfId="0" applyNumberFormat="1" applyFont="1" applyFill="1" applyBorder="1" applyAlignment="1">
      <alignment vertical="top" wrapText="1"/>
    </xf>
    <xf numFmtId="0" fontId="1" fillId="0" borderId="12" xfId="0" applyFont="1" applyBorder="1" applyAlignment="1">
      <alignment vertical="top" wrapText="1"/>
    </xf>
    <xf numFmtId="0" fontId="1" fillId="3" borderId="12" xfId="0" applyFont="1" applyFill="1" applyBorder="1" applyAlignment="1" applyProtection="1">
      <alignment vertical="top" wrapText="1"/>
      <protection locked="0"/>
    </xf>
    <xf numFmtId="0" fontId="1" fillId="3" borderId="9" xfId="0" applyFont="1" applyFill="1" applyBorder="1" applyAlignment="1" applyProtection="1">
      <alignment vertical="top"/>
      <protection locked="0"/>
    </xf>
    <xf numFmtId="0" fontId="0" fillId="0" borderId="0" xfId="0" applyAlignment="1">
      <alignment wrapText="1"/>
    </xf>
    <xf numFmtId="49" fontId="1" fillId="2" borderId="7" xfId="0" applyNumberFormat="1" applyFont="1" applyFill="1" applyBorder="1" applyAlignment="1">
      <alignment horizontal="left" vertical="top" wrapText="1"/>
    </xf>
    <xf numFmtId="0" fontId="3" fillId="3" borderId="9" xfId="0" applyFont="1" applyFill="1" applyBorder="1" applyAlignment="1" applyProtection="1">
      <alignment horizontal="left" vertical="top"/>
      <protection locked="0"/>
    </xf>
    <xf numFmtId="0" fontId="3" fillId="3" borderId="7" xfId="0" applyFont="1" applyFill="1" applyBorder="1" applyAlignment="1" applyProtection="1">
      <alignment horizontal="left" vertical="top" wrapText="1"/>
      <protection locked="0"/>
    </xf>
    <xf numFmtId="0" fontId="8" fillId="3" borderId="7" xfId="0" applyFont="1" applyFill="1" applyBorder="1" applyAlignment="1" applyProtection="1">
      <alignment horizontal="left" vertical="top"/>
      <protection locked="0"/>
    </xf>
    <xf numFmtId="0" fontId="3" fillId="3" borderId="7" xfId="0" applyFont="1" applyFill="1" applyBorder="1" applyAlignment="1" applyProtection="1">
      <alignment horizontal="left" vertical="top"/>
      <protection locked="0"/>
    </xf>
    <xf numFmtId="0" fontId="1" fillId="0" borderId="12" xfId="0" applyFont="1" applyFill="1" applyBorder="1" applyAlignment="1" applyProtection="1">
      <alignment vertical="top" wrapText="1"/>
      <protection locked="0"/>
    </xf>
    <xf numFmtId="0" fontId="0" fillId="0" borderId="0" xfId="0" applyFont="1" applyAlignment="1">
      <alignment vertical="center"/>
    </xf>
    <xf numFmtId="49" fontId="4" fillId="2" borderId="9" xfId="0" applyNumberFormat="1" applyFont="1" applyFill="1" applyBorder="1" applyAlignment="1">
      <alignment vertical="top" wrapText="1"/>
    </xf>
    <xf numFmtId="49" fontId="4" fillId="2" borderId="14" xfId="0" applyNumberFormat="1" applyFont="1" applyFill="1" applyBorder="1" applyAlignment="1">
      <alignment vertical="top" wrapText="1"/>
    </xf>
    <xf numFmtId="0" fontId="1" fillId="3" borderId="11" xfId="0" applyFont="1" applyFill="1" applyBorder="1" applyAlignment="1" applyProtection="1">
      <alignment vertical="top"/>
      <protection locked="0"/>
    </xf>
    <xf numFmtId="0" fontId="7" fillId="3" borderId="11" xfId="0" applyFont="1" applyFill="1" applyBorder="1" applyAlignment="1" applyProtection="1">
      <alignment vertical="top"/>
      <protection locked="0"/>
    </xf>
    <xf numFmtId="0" fontId="9" fillId="2" borderId="0" xfId="0" applyFont="1" applyFill="1" applyAlignment="1">
      <alignment horizontal="center"/>
    </xf>
    <xf numFmtId="0" fontId="9" fillId="2" borderId="0" xfId="0" applyFont="1" applyFill="1" applyAlignment="1">
      <alignment horizontal="center" vertical="center"/>
    </xf>
    <xf numFmtId="0" fontId="0" fillId="0" borderId="0" xfId="0" applyAlignment="1">
      <alignment horizontal="left"/>
    </xf>
    <xf numFmtId="0" fontId="0" fillId="0" borderId="0" xfId="0" applyAlignment="1">
      <alignment horizontal="center" vertical="center"/>
    </xf>
    <xf numFmtId="0" fontId="3" fillId="3" borderId="9" xfId="0" applyFont="1" applyFill="1" applyBorder="1" applyAlignment="1" applyProtection="1">
      <alignment horizontal="left" vertical="top" wrapText="1"/>
      <protection locked="0"/>
    </xf>
    <xf numFmtId="0" fontId="5" fillId="2" borderId="8" xfId="0" applyFont="1" applyFill="1" applyBorder="1" applyAlignment="1">
      <alignment horizontal="left" vertical="top" wrapText="1"/>
    </xf>
    <xf numFmtId="0" fontId="5" fillId="2" borderId="9" xfId="0" applyFont="1" applyFill="1" applyBorder="1" applyAlignment="1">
      <alignment horizontal="left" vertical="top" wrapText="1"/>
    </xf>
    <xf numFmtId="0" fontId="4" fillId="2" borderId="13" xfId="0" applyFont="1" applyFill="1" applyBorder="1" applyAlignment="1">
      <alignment horizontal="center" vertical="top" wrapText="1"/>
    </xf>
    <xf numFmtId="0" fontId="4" fillId="2" borderId="2" xfId="0" applyFont="1" applyFill="1" applyBorder="1" applyAlignment="1">
      <alignment horizontal="center" vertical="top" wrapText="1"/>
    </xf>
    <xf numFmtId="0" fontId="0" fillId="0" borderId="0" xfId="0" applyAlignment="1">
      <alignment horizontal="center" vertical="center" textRotation="90" wrapText="1"/>
    </xf>
    <xf numFmtId="0" fontId="3" fillId="3" borderId="9" xfId="0" applyFont="1" applyFill="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H3:J5" totalsRowShown="0">
  <autoFilter ref="H3:J5" xr:uid="{00000000-0009-0000-0100-000001000000}"/>
  <tableColumns count="3">
    <tableColumn id="1" xr3:uid="{00000000-0010-0000-0000-000001000000}" name="EARSBE"/>
    <tableColumn id="2" xr3:uid="{00000000-0010-0000-0000-000002000000}" name="EARSBE-URI"/>
    <tableColumn id="3" xr3:uid="{00000000-0010-0000-0000-000003000000}" name="EARSBE-AM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22"/>
  <sheetViews>
    <sheetView showGridLines="0" tabSelected="1" zoomScale="107" zoomScaleNormal="107" workbookViewId="0">
      <pane ySplit="2" topLeftCell="A3" activePane="bottomLeft" state="frozen"/>
      <selection pane="bottomLeft" activeCell="B2" sqref="B2:C2"/>
    </sheetView>
  </sheetViews>
  <sheetFormatPr defaultColWidth="8.88671875" defaultRowHeight="13.8" x14ac:dyDescent="0.3"/>
  <cols>
    <col min="1" max="1" width="2.33203125" style="8" customWidth="1"/>
    <col min="2" max="2" width="39.6640625" style="5" customWidth="1"/>
    <col min="3" max="3" width="127.6640625" style="11" customWidth="1"/>
    <col min="4" max="16384" width="8.88671875" style="8"/>
  </cols>
  <sheetData>
    <row r="1" spans="2:3" ht="7.95" customHeight="1" x14ac:dyDescent="0.3"/>
    <row r="2" spans="2:3" ht="46.95" customHeight="1" x14ac:dyDescent="0.3">
      <c r="B2" s="51" t="s">
        <v>275</v>
      </c>
      <c r="C2" s="52"/>
    </row>
    <row r="3" spans="2:3" ht="27.6" customHeight="1" x14ac:dyDescent="0.3">
      <c r="B3" s="12" t="s">
        <v>214</v>
      </c>
      <c r="C3" s="36"/>
    </row>
    <row r="4" spans="2:3" ht="27.6" customHeight="1" x14ac:dyDescent="0.3">
      <c r="B4" s="12" t="s">
        <v>215</v>
      </c>
      <c r="C4" s="36"/>
    </row>
    <row r="5" spans="2:3" ht="27.6" customHeight="1" x14ac:dyDescent="0.3">
      <c r="B5" s="12" t="s">
        <v>216</v>
      </c>
      <c r="C5" s="36"/>
    </row>
    <row r="6" spans="2:3" ht="27.6" customHeight="1" x14ac:dyDescent="0.3">
      <c r="B6" s="12" t="s">
        <v>256</v>
      </c>
      <c r="C6" s="36"/>
    </row>
    <row r="7" spans="2:3" ht="27.6" customHeight="1" x14ac:dyDescent="0.3">
      <c r="B7" s="12" t="s">
        <v>108</v>
      </c>
      <c r="C7" s="36"/>
    </row>
    <row r="8" spans="2:3" ht="27.75" customHeight="1" x14ac:dyDescent="0.3">
      <c r="B8" s="12" t="s">
        <v>217</v>
      </c>
      <c r="C8" s="36"/>
    </row>
    <row r="9" spans="2:3" ht="27.75" customHeight="1" x14ac:dyDescent="0.3">
      <c r="B9" s="7" t="s">
        <v>218</v>
      </c>
      <c r="C9" s="56"/>
    </row>
    <row r="10" spans="2:3" x14ac:dyDescent="0.3">
      <c r="B10" s="7" t="s">
        <v>257</v>
      </c>
      <c r="C10" s="37"/>
    </row>
    <row r="11" spans="2:3" x14ac:dyDescent="0.3">
      <c r="B11" s="12" t="s">
        <v>258</v>
      </c>
      <c r="C11" s="36"/>
    </row>
    <row r="12" spans="2:3" ht="27.6" x14ac:dyDescent="0.3">
      <c r="B12" s="12" t="s">
        <v>276</v>
      </c>
      <c r="C12" s="36"/>
    </row>
    <row r="13" spans="2:3" ht="27.6" x14ac:dyDescent="0.3">
      <c r="B13" s="12" t="s">
        <v>219</v>
      </c>
      <c r="C13" s="36"/>
    </row>
    <row r="14" spans="2:3" x14ac:dyDescent="0.3">
      <c r="B14" s="7" t="s">
        <v>220</v>
      </c>
      <c r="C14" s="38"/>
    </row>
    <row r="15" spans="2:3" ht="31.8" customHeight="1" x14ac:dyDescent="0.3">
      <c r="B15" s="53" t="s">
        <v>259</v>
      </c>
      <c r="C15" s="54"/>
    </row>
    <row r="16" spans="2:3" x14ac:dyDescent="0.3">
      <c r="B16" s="6" t="s">
        <v>262</v>
      </c>
      <c r="C16" s="39"/>
    </row>
    <row r="17" spans="2:3" ht="27.6" x14ac:dyDescent="0.3">
      <c r="B17" s="6" t="s">
        <v>263</v>
      </c>
      <c r="C17" s="39"/>
    </row>
    <row r="18" spans="2:3" ht="41.4" x14ac:dyDescent="0.3">
      <c r="B18" s="6" t="s">
        <v>260</v>
      </c>
      <c r="C18" s="36"/>
    </row>
    <row r="19" spans="2:3" ht="27.6" x14ac:dyDescent="0.3">
      <c r="B19" s="6" t="s">
        <v>261</v>
      </c>
      <c r="C19" s="36"/>
    </row>
    <row r="20" spans="2:3" x14ac:dyDescent="0.3">
      <c r="B20" s="6" t="s">
        <v>221</v>
      </c>
      <c r="C20" s="39"/>
    </row>
    <row r="21" spans="2:3" ht="41.4" x14ac:dyDescent="0.3">
      <c r="B21" s="6" t="s">
        <v>264</v>
      </c>
      <c r="C21" s="50"/>
    </row>
    <row r="22" spans="2:3" ht="58.2" customHeight="1" x14ac:dyDescent="0.3">
      <c r="B22" s="7" t="s">
        <v>222</v>
      </c>
      <c r="C22" s="37"/>
    </row>
  </sheetData>
  <sheetProtection selectLockedCells="1"/>
  <mergeCells count="2">
    <mergeCell ref="B2:C2"/>
    <mergeCell ref="B15:C1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0000000}">
          <x14:formula1>
            <xm:f>'Dropdown list'!$C$3:$C$4</xm:f>
          </x14:formula1>
          <xm:sqref>C8</xm:sqref>
        </x14:dataValidation>
        <x14:dataValidation type="list" allowBlank="1" showInputMessage="1" showErrorMessage="1" xr:uid="{00000000-0002-0000-0000-000002000000}">
          <x14:formula1>
            <xm:f>'Dropdown list'!$B$9:$B$10</xm:f>
          </x14:formula1>
          <xm:sqref>C16</xm:sqref>
        </x14:dataValidation>
        <x14:dataValidation type="list" allowBlank="1" showInputMessage="1" showErrorMessage="1" xr:uid="{00000000-0002-0000-0000-000003000000}">
          <x14:formula1>
            <xm:f>'Dropdown list'!$C$9:$C$10</xm:f>
          </x14:formula1>
          <xm:sqref>C18</xm:sqref>
        </x14:dataValidation>
        <x14:dataValidation type="list" allowBlank="1" showInputMessage="1" showErrorMessage="1" xr:uid="{00000000-0002-0000-0000-000004000000}">
          <x14:formula1>
            <xm:f>'Dropdown list'!$D$9:$D$11</xm:f>
          </x14:formula1>
          <xm:sqref>C19</xm:sqref>
        </x14:dataValidation>
        <x14:dataValidation type="list" allowBlank="1" showInputMessage="1" showErrorMessage="1" xr:uid="{00000000-0002-0000-0000-000005000000}">
          <x14:formula1>
            <xm:f>'Dropdown list'!$E$9:$E$12</xm:f>
          </x14:formula1>
          <xm:sqref>C21</xm:sqref>
        </x14:dataValidation>
        <x14:dataValidation type="list" allowBlank="1" showInputMessage="1" showErrorMessage="1" xr:uid="{7CCA2572-96A6-4CC2-B158-EBD16B2F1371}">
          <x14:formula1>
            <xm:f>'Dropdown list'!$D$3:$D$4</xm:f>
          </x14:formula1>
          <xm:sqref>C10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J96"/>
  <sheetViews>
    <sheetView showGridLines="0" workbookViewId="0">
      <pane xSplit="5" ySplit="3" topLeftCell="F25" activePane="bottomRight" state="frozen"/>
      <selection pane="topRight" activeCell="F1" sqref="F1"/>
      <selection pane="bottomLeft" activeCell="A4" sqref="A4"/>
      <selection pane="bottomRight" activeCell="G3" sqref="G3"/>
    </sheetView>
  </sheetViews>
  <sheetFormatPr defaultRowHeight="14.4" x14ac:dyDescent="0.3"/>
  <cols>
    <col min="1" max="1" width="2" customWidth="1"/>
    <col min="2" max="2" width="18.33203125" customWidth="1"/>
    <col min="3" max="3" width="1.33203125" hidden="1" customWidth="1"/>
    <col min="4" max="4" width="17.109375" customWidth="1"/>
    <col min="5" max="5" width="3.88671875" customWidth="1"/>
    <col min="6" max="6" width="23.44140625" customWidth="1"/>
    <col min="7" max="7" width="29.109375" customWidth="1"/>
    <col min="8" max="8" width="31.77734375" customWidth="1"/>
    <col min="9" max="9" width="45.33203125" customWidth="1"/>
    <col min="10" max="10" width="34.5546875" customWidth="1"/>
  </cols>
  <sheetData>
    <row r="1" spans="2:10" ht="2.4" customHeight="1" x14ac:dyDescent="0.3">
      <c r="D1" cm="1">
        <f t="array" aca="1" ref="D1" ca="1">D:F</f>
        <v>0</v>
      </c>
    </row>
    <row r="2" spans="2:10" ht="14.4" customHeight="1" x14ac:dyDescent="0.3">
      <c r="B2" s="17" t="s">
        <v>223</v>
      </c>
      <c r="C2" s="9"/>
      <c r="D2" s="10" t="s">
        <v>0</v>
      </c>
      <c r="E2" s="9"/>
      <c r="F2" s="42" t="s">
        <v>224</v>
      </c>
      <c r="G2" s="43" t="s">
        <v>226</v>
      </c>
      <c r="H2" s="43" t="s">
        <v>266</v>
      </c>
      <c r="I2" s="43" t="s">
        <v>227</v>
      </c>
      <c r="J2" s="42" t="s">
        <v>228</v>
      </c>
    </row>
    <row r="3" spans="2:10" ht="169.2" customHeight="1" x14ac:dyDescent="0.3">
      <c r="B3" s="18"/>
      <c r="C3" s="1"/>
      <c r="D3" s="25"/>
      <c r="E3" s="1"/>
      <c r="F3" s="25" t="s">
        <v>225</v>
      </c>
      <c r="G3" s="30" t="s">
        <v>279</v>
      </c>
      <c r="H3" s="18" t="s">
        <v>277</v>
      </c>
      <c r="I3" s="18" t="s">
        <v>278</v>
      </c>
      <c r="J3" s="35" t="s">
        <v>265</v>
      </c>
    </row>
    <row r="4" spans="2:10" x14ac:dyDescent="0.3">
      <c r="B4" s="19" t="s">
        <v>107</v>
      </c>
      <c r="C4" s="4"/>
      <c r="D4" s="26" t="s">
        <v>107</v>
      </c>
      <c r="E4" s="4"/>
      <c r="F4" s="26" t="s">
        <v>30</v>
      </c>
      <c r="G4" s="33" t="s">
        <v>233</v>
      </c>
      <c r="H4" s="33" t="s">
        <v>233</v>
      </c>
      <c r="I4" s="19" t="s">
        <v>30</v>
      </c>
      <c r="J4" s="14"/>
    </row>
    <row r="5" spans="2:10" x14ac:dyDescent="0.3">
      <c r="B5" s="20" t="s">
        <v>1</v>
      </c>
      <c r="C5" s="2" t="s">
        <v>3</v>
      </c>
      <c r="D5" s="27" t="s">
        <v>2</v>
      </c>
      <c r="E5" s="2" t="s">
        <v>4</v>
      </c>
      <c r="F5" s="28" t="s">
        <v>229</v>
      </c>
      <c r="G5" s="28"/>
      <c r="H5" s="28"/>
      <c r="I5" s="22" t="s">
        <v>30</v>
      </c>
      <c r="J5" s="15"/>
    </row>
    <row r="6" spans="2:10" x14ac:dyDescent="0.3">
      <c r="B6" s="20" t="s">
        <v>1</v>
      </c>
      <c r="C6" s="2" t="s">
        <v>3</v>
      </c>
      <c r="D6" s="27" t="s">
        <v>5</v>
      </c>
      <c r="E6" s="2" t="s">
        <v>6</v>
      </c>
      <c r="F6" s="28" t="s">
        <v>229</v>
      </c>
      <c r="G6" s="28"/>
      <c r="H6" s="28"/>
      <c r="I6" s="22" t="s">
        <v>30</v>
      </c>
      <c r="J6" s="15"/>
    </row>
    <row r="7" spans="2:10" x14ac:dyDescent="0.3">
      <c r="B7" s="20" t="s">
        <v>1</v>
      </c>
      <c r="C7" s="2" t="s">
        <v>3</v>
      </c>
      <c r="D7" s="27" t="s">
        <v>7</v>
      </c>
      <c r="E7" s="2" t="s">
        <v>8</v>
      </c>
      <c r="F7" s="28" t="s">
        <v>229</v>
      </c>
      <c r="G7" s="28"/>
      <c r="H7" s="28"/>
      <c r="I7" s="22" t="s">
        <v>30</v>
      </c>
      <c r="J7" s="15"/>
    </row>
    <row r="8" spans="2:10" x14ac:dyDescent="0.3">
      <c r="B8" s="20" t="s">
        <v>1</v>
      </c>
      <c r="C8" s="2" t="s">
        <v>3</v>
      </c>
      <c r="D8" s="27" t="s">
        <v>10</v>
      </c>
      <c r="E8" s="2" t="s">
        <v>9</v>
      </c>
      <c r="F8" s="28" t="s">
        <v>229</v>
      </c>
      <c r="G8" s="28"/>
      <c r="H8" s="28"/>
      <c r="I8" s="22" t="s">
        <v>30</v>
      </c>
      <c r="J8" s="15"/>
    </row>
    <row r="9" spans="2:10" x14ac:dyDescent="0.3">
      <c r="B9" s="20" t="s">
        <v>1</v>
      </c>
      <c r="C9" s="2" t="s">
        <v>3</v>
      </c>
      <c r="D9" s="27" t="s">
        <v>11</v>
      </c>
      <c r="E9" s="2" t="s">
        <v>12</v>
      </c>
      <c r="F9" s="28" t="s">
        <v>229</v>
      </c>
      <c r="G9" s="28"/>
      <c r="H9" s="28"/>
      <c r="I9" s="22" t="s">
        <v>30</v>
      </c>
      <c r="J9" s="15"/>
    </row>
    <row r="10" spans="2:10" x14ac:dyDescent="0.3">
      <c r="B10" s="20" t="s">
        <v>1</v>
      </c>
      <c r="C10" s="2" t="s">
        <v>3</v>
      </c>
      <c r="D10" s="27" t="s">
        <v>13</v>
      </c>
      <c r="E10" s="2" t="s">
        <v>14</v>
      </c>
      <c r="F10" s="28" t="s">
        <v>229</v>
      </c>
      <c r="G10" s="28"/>
      <c r="H10" s="28"/>
      <c r="I10" s="22" t="s">
        <v>30</v>
      </c>
      <c r="J10" s="15"/>
    </row>
    <row r="11" spans="2:10" x14ac:dyDescent="0.3">
      <c r="B11" s="20" t="s">
        <v>1</v>
      </c>
      <c r="C11" s="2" t="s">
        <v>3</v>
      </c>
      <c r="D11" s="27" t="s">
        <v>15</v>
      </c>
      <c r="E11" s="2" t="s">
        <v>21</v>
      </c>
      <c r="F11" s="28" t="s">
        <v>229</v>
      </c>
      <c r="G11" s="28"/>
      <c r="H11" s="28"/>
      <c r="I11" s="22" t="s">
        <v>30</v>
      </c>
      <c r="J11" s="15"/>
    </row>
    <row r="12" spans="2:10" x14ac:dyDescent="0.3">
      <c r="B12" s="20" t="s">
        <v>1</v>
      </c>
      <c r="C12" s="2" t="s">
        <v>3</v>
      </c>
      <c r="D12" s="27" t="s">
        <v>16</v>
      </c>
      <c r="E12" s="2" t="s">
        <v>25</v>
      </c>
      <c r="F12" s="28" t="s">
        <v>229</v>
      </c>
      <c r="G12" s="28"/>
      <c r="H12" s="28"/>
      <c r="I12" s="22" t="s">
        <v>30</v>
      </c>
      <c r="J12" s="15"/>
    </row>
    <row r="13" spans="2:10" x14ac:dyDescent="0.3">
      <c r="B13" s="20" t="s">
        <v>1</v>
      </c>
      <c r="C13" s="2" t="s">
        <v>3</v>
      </c>
      <c r="D13" s="27" t="s">
        <v>17</v>
      </c>
      <c r="E13" s="2" t="s">
        <v>22</v>
      </c>
      <c r="F13" s="28" t="s">
        <v>229</v>
      </c>
      <c r="G13" s="28"/>
      <c r="H13" s="28"/>
      <c r="I13" s="22" t="s">
        <v>30</v>
      </c>
      <c r="J13" s="15"/>
    </row>
    <row r="14" spans="2:10" x14ac:dyDescent="0.3">
      <c r="B14" s="20" t="s">
        <v>1</v>
      </c>
      <c r="C14" s="2" t="s">
        <v>3</v>
      </c>
      <c r="D14" s="27" t="s">
        <v>18</v>
      </c>
      <c r="E14" s="2" t="s">
        <v>23</v>
      </c>
      <c r="F14" s="28" t="s">
        <v>229</v>
      </c>
      <c r="G14" s="28"/>
      <c r="H14" s="28"/>
      <c r="I14" s="40" t="s">
        <v>30</v>
      </c>
      <c r="J14" s="15"/>
    </row>
    <row r="15" spans="2:10" x14ac:dyDescent="0.3">
      <c r="B15" s="20" t="s">
        <v>1</v>
      </c>
      <c r="C15" s="2" t="s">
        <v>3</v>
      </c>
      <c r="D15" s="27" t="s">
        <v>19</v>
      </c>
      <c r="E15" s="2" t="s">
        <v>24</v>
      </c>
      <c r="F15" s="28" t="s">
        <v>229</v>
      </c>
      <c r="G15" s="28"/>
      <c r="H15" s="28"/>
      <c r="I15" s="22" t="s">
        <v>30</v>
      </c>
      <c r="J15" s="15"/>
    </row>
    <row r="16" spans="2:10" x14ac:dyDescent="0.3">
      <c r="B16" s="21" t="s">
        <v>1</v>
      </c>
      <c r="C16" s="3" t="s">
        <v>3</v>
      </c>
      <c r="D16" s="24" t="s">
        <v>20</v>
      </c>
      <c r="E16" s="3" t="s">
        <v>26</v>
      </c>
      <c r="F16" s="29" t="s">
        <v>229</v>
      </c>
      <c r="G16" s="29"/>
      <c r="H16" s="44"/>
      <c r="I16" s="23" t="s">
        <v>30</v>
      </c>
      <c r="J16" s="16"/>
    </row>
    <row r="17" spans="2:10" x14ac:dyDescent="0.3">
      <c r="B17" s="20" t="s">
        <v>27</v>
      </c>
      <c r="C17" s="2" t="s">
        <v>28</v>
      </c>
      <c r="D17" s="27" t="s">
        <v>5</v>
      </c>
      <c r="E17" s="2" t="s">
        <v>6</v>
      </c>
      <c r="F17" s="28" t="s">
        <v>229</v>
      </c>
      <c r="G17" s="28"/>
      <c r="H17" s="28"/>
      <c r="I17" s="22" t="s">
        <v>30</v>
      </c>
      <c r="J17" s="15"/>
    </row>
    <row r="18" spans="2:10" x14ac:dyDescent="0.3">
      <c r="B18" s="20" t="s">
        <v>27</v>
      </c>
      <c r="C18" s="2" t="s">
        <v>28</v>
      </c>
      <c r="D18" s="27" t="s">
        <v>29</v>
      </c>
      <c r="E18" s="2" t="s">
        <v>41</v>
      </c>
      <c r="F18" s="28" t="s">
        <v>229</v>
      </c>
      <c r="G18" s="28"/>
      <c r="H18" s="28"/>
      <c r="I18" s="32" t="s">
        <v>241</v>
      </c>
      <c r="J18" s="15"/>
    </row>
    <row r="19" spans="2:10" x14ac:dyDescent="0.3">
      <c r="B19" s="20" t="s">
        <v>27</v>
      </c>
      <c r="C19" s="2" t="s">
        <v>28</v>
      </c>
      <c r="D19" s="27" t="s">
        <v>35</v>
      </c>
      <c r="E19" s="2" t="s">
        <v>43</v>
      </c>
      <c r="F19" s="28" t="s">
        <v>229</v>
      </c>
      <c r="G19" s="28"/>
      <c r="H19" s="28"/>
      <c r="I19" s="32" t="s">
        <v>241</v>
      </c>
      <c r="J19" s="15"/>
    </row>
    <row r="20" spans="2:10" x14ac:dyDescent="0.3">
      <c r="B20" s="20" t="s">
        <v>27</v>
      </c>
      <c r="C20" s="2" t="s">
        <v>28</v>
      </c>
      <c r="D20" s="27" t="s">
        <v>36</v>
      </c>
      <c r="E20" s="2" t="s">
        <v>44</v>
      </c>
      <c r="F20" s="28" t="s">
        <v>229</v>
      </c>
      <c r="G20" s="28"/>
      <c r="H20" s="28"/>
      <c r="I20" s="32" t="s">
        <v>241</v>
      </c>
      <c r="J20" s="15"/>
    </row>
    <row r="21" spans="2:10" x14ac:dyDescent="0.3">
      <c r="B21" s="20" t="s">
        <v>27</v>
      </c>
      <c r="C21" s="2" t="s">
        <v>28</v>
      </c>
      <c r="D21" s="27" t="s">
        <v>37</v>
      </c>
      <c r="E21" s="2" t="s">
        <v>45</v>
      </c>
      <c r="F21" s="28" t="s">
        <v>229</v>
      </c>
      <c r="G21" s="28"/>
      <c r="H21" s="28"/>
      <c r="I21" s="31" t="s">
        <v>30</v>
      </c>
      <c r="J21" s="15"/>
    </row>
    <row r="22" spans="2:10" x14ac:dyDescent="0.3">
      <c r="B22" s="20" t="s">
        <v>27</v>
      </c>
      <c r="C22" s="2" t="s">
        <v>28</v>
      </c>
      <c r="D22" s="27" t="s">
        <v>38</v>
      </c>
      <c r="E22" s="2" t="s">
        <v>46</v>
      </c>
      <c r="F22" s="28" t="s">
        <v>229</v>
      </c>
      <c r="G22" s="28"/>
      <c r="H22" s="28"/>
      <c r="I22" s="31" t="s">
        <v>30</v>
      </c>
      <c r="J22" s="15"/>
    </row>
    <row r="23" spans="2:10" x14ac:dyDescent="0.3">
      <c r="B23" s="20" t="s">
        <v>27</v>
      </c>
      <c r="C23" s="2" t="s">
        <v>28</v>
      </c>
      <c r="D23" s="27" t="s">
        <v>39</v>
      </c>
      <c r="E23" s="2" t="s">
        <v>42</v>
      </c>
      <c r="F23" s="28" t="s">
        <v>229</v>
      </c>
      <c r="G23" s="28"/>
      <c r="H23" s="28"/>
      <c r="I23" s="31" t="s">
        <v>30</v>
      </c>
      <c r="J23" s="15"/>
    </row>
    <row r="24" spans="2:10" x14ac:dyDescent="0.3">
      <c r="B24" s="20" t="s">
        <v>27</v>
      </c>
      <c r="C24" s="2" t="s">
        <v>28</v>
      </c>
      <c r="D24" s="27" t="s">
        <v>16</v>
      </c>
      <c r="E24" s="2" t="s">
        <v>25</v>
      </c>
      <c r="F24" s="28" t="s">
        <v>229</v>
      </c>
      <c r="G24" s="28"/>
      <c r="H24" s="28"/>
      <c r="I24" s="31" t="s">
        <v>30</v>
      </c>
      <c r="J24" s="15"/>
    </row>
    <row r="25" spans="2:10" x14ac:dyDescent="0.3">
      <c r="B25" s="20" t="s">
        <v>27</v>
      </c>
      <c r="C25" s="2" t="s">
        <v>28</v>
      </c>
      <c r="D25" s="27" t="s">
        <v>40</v>
      </c>
      <c r="E25" s="2" t="s">
        <v>47</v>
      </c>
      <c r="F25" s="28" t="s">
        <v>229</v>
      </c>
      <c r="G25" s="28"/>
      <c r="H25" s="28"/>
      <c r="I25" s="31" t="s">
        <v>30</v>
      </c>
      <c r="J25" s="15"/>
    </row>
    <row r="26" spans="2:10" x14ac:dyDescent="0.3">
      <c r="B26" s="21" t="s">
        <v>27</v>
      </c>
      <c r="C26" s="3" t="s">
        <v>28</v>
      </c>
      <c r="D26" s="24" t="s">
        <v>17</v>
      </c>
      <c r="E26" s="3" t="s">
        <v>22</v>
      </c>
      <c r="F26" s="29" t="s">
        <v>229</v>
      </c>
      <c r="G26" s="29"/>
      <c r="H26" s="44"/>
      <c r="I26" s="23" t="s">
        <v>30</v>
      </c>
      <c r="J26" s="16"/>
    </row>
    <row r="27" spans="2:10" x14ac:dyDescent="0.3">
      <c r="B27" s="22" t="s">
        <v>48</v>
      </c>
      <c r="C27" s="2" t="s">
        <v>49</v>
      </c>
      <c r="D27" s="27" t="s">
        <v>50</v>
      </c>
      <c r="E27" s="2" t="s">
        <v>53</v>
      </c>
      <c r="F27" s="28" t="s">
        <v>229</v>
      </c>
      <c r="G27" s="28"/>
      <c r="H27" s="28"/>
      <c r="I27" s="22" t="s">
        <v>30</v>
      </c>
      <c r="J27" s="15"/>
    </row>
    <row r="28" spans="2:10" x14ac:dyDescent="0.3">
      <c r="B28" s="22" t="s">
        <v>48</v>
      </c>
      <c r="C28" s="2" t="s">
        <v>49</v>
      </c>
      <c r="D28" s="27" t="s">
        <v>60</v>
      </c>
      <c r="E28" s="2" t="s">
        <v>56</v>
      </c>
      <c r="F28" s="28" t="s">
        <v>229</v>
      </c>
      <c r="G28" s="28"/>
      <c r="H28" s="28"/>
      <c r="I28" s="22" t="s">
        <v>30</v>
      </c>
      <c r="J28" s="15"/>
    </row>
    <row r="29" spans="2:10" x14ac:dyDescent="0.3">
      <c r="B29" s="22" t="s">
        <v>48</v>
      </c>
      <c r="C29" s="2" t="s">
        <v>49</v>
      </c>
      <c r="D29" s="27" t="s">
        <v>61</v>
      </c>
      <c r="E29" s="2" t="s">
        <v>58</v>
      </c>
      <c r="F29" s="28" t="s">
        <v>229</v>
      </c>
      <c r="G29" s="28"/>
      <c r="H29" s="28"/>
      <c r="I29" s="22" t="s">
        <v>30</v>
      </c>
      <c r="J29" s="15"/>
    </row>
    <row r="30" spans="2:10" x14ac:dyDescent="0.3">
      <c r="B30" s="22" t="s">
        <v>48</v>
      </c>
      <c r="C30" s="2" t="s">
        <v>49</v>
      </c>
      <c r="D30" s="27" t="s">
        <v>18</v>
      </c>
      <c r="E30" s="2" t="s">
        <v>23</v>
      </c>
      <c r="F30" s="28" t="s">
        <v>229</v>
      </c>
      <c r="G30" s="28"/>
      <c r="H30" s="28"/>
      <c r="I30" s="22" t="s">
        <v>30</v>
      </c>
      <c r="J30" s="15"/>
    </row>
    <row r="31" spans="2:10" x14ac:dyDescent="0.3">
      <c r="B31" s="22" t="s">
        <v>48</v>
      </c>
      <c r="C31" s="2" t="s">
        <v>49</v>
      </c>
      <c r="D31" s="27" t="s">
        <v>51</v>
      </c>
      <c r="E31" s="2" t="s">
        <v>57</v>
      </c>
      <c r="F31" s="28" t="s">
        <v>229</v>
      </c>
      <c r="G31" s="28"/>
      <c r="H31" s="28"/>
      <c r="I31" s="22" t="s">
        <v>30</v>
      </c>
      <c r="J31" s="15"/>
    </row>
    <row r="32" spans="2:10" x14ac:dyDescent="0.3">
      <c r="B32" s="22" t="s">
        <v>48</v>
      </c>
      <c r="C32" s="2" t="s">
        <v>49</v>
      </c>
      <c r="D32" s="27" t="s">
        <v>20</v>
      </c>
      <c r="E32" s="2" t="s">
        <v>26</v>
      </c>
      <c r="F32" s="28" t="s">
        <v>229</v>
      </c>
      <c r="G32" s="28"/>
      <c r="H32" s="28"/>
      <c r="I32" s="22" t="s">
        <v>30</v>
      </c>
      <c r="J32" s="15"/>
    </row>
    <row r="33" spans="2:10" x14ac:dyDescent="0.3">
      <c r="B33" s="22" t="s">
        <v>48</v>
      </c>
      <c r="C33" s="2" t="s">
        <v>49</v>
      </c>
      <c r="D33" s="27" t="s">
        <v>52</v>
      </c>
      <c r="E33" s="2" t="s">
        <v>55</v>
      </c>
      <c r="F33" s="28" t="s">
        <v>229</v>
      </c>
      <c r="G33" s="28"/>
      <c r="H33" s="28"/>
      <c r="I33" s="22" t="s">
        <v>30</v>
      </c>
      <c r="J33" s="15"/>
    </row>
    <row r="34" spans="2:10" x14ac:dyDescent="0.3">
      <c r="B34" s="23" t="s">
        <v>48</v>
      </c>
      <c r="C34" s="3" t="s">
        <v>49</v>
      </c>
      <c r="D34" s="24" t="s">
        <v>99</v>
      </c>
      <c r="E34" s="3" t="s">
        <v>59</v>
      </c>
      <c r="F34" s="29" t="s">
        <v>229</v>
      </c>
      <c r="G34" s="29"/>
      <c r="H34" s="44"/>
      <c r="I34" s="23" t="s">
        <v>30</v>
      </c>
      <c r="J34" s="16"/>
    </row>
    <row r="35" spans="2:10" x14ac:dyDescent="0.3">
      <c r="B35" s="22" t="s">
        <v>62</v>
      </c>
      <c r="C35" s="2" t="s">
        <v>63</v>
      </c>
      <c r="D35" s="27" t="s">
        <v>50</v>
      </c>
      <c r="E35" s="2" t="s">
        <v>53</v>
      </c>
      <c r="F35" s="28" t="s">
        <v>229</v>
      </c>
      <c r="G35" s="28"/>
      <c r="H35" s="28"/>
      <c r="I35" s="22" t="s">
        <v>30</v>
      </c>
      <c r="J35" s="15"/>
    </row>
    <row r="36" spans="2:10" x14ac:dyDescent="0.3">
      <c r="B36" s="22" t="s">
        <v>62</v>
      </c>
      <c r="C36" s="2" t="s">
        <v>63</v>
      </c>
      <c r="D36" s="27" t="s">
        <v>60</v>
      </c>
      <c r="E36" s="2" t="s">
        <v>56</v>
      </c>
      <c r="F36" s="28" t="s">
        <v>229</v>
      </c>
      <c r="G36" s="28"/>
      <c r="H36" s="28"/>
      <c r="I36" s="22" t="s">
        <v>30</v>
      </c>
      <c r="J36" s="15"/>
    </row>
    <row r="37" spans="2:10" x14ac:dyDescent="0.3">
      <c r="B37" s="22" t="s">
        <v>62</v>
      </c>
      <c r="C37" s="2" t="s">
        <v>63</v>
      </c>
      <c r="D37" s="27" t="s">
        <v>64</v>
      </c>
      <c r="E37" s="2" t="s">
        <v>98</v>
      </c>
      <c r="F37" s="28" t="s">
        <v>229</v>
      </c>
      <c r="G37" s="28"/>
      <c r="H37" s="28"/>
      <c r="I37" s="32" t="s">
        <v>237</v>
      </c>
      <c r="J37" s="15"/>
    </row>
    <row r="38" spans="2:10" x14ac:dyDescent="0.3">
      <c r="B38" s="22" t="s">
        <v>62</v>
      </c>
      <c r="C38" s="2" t="s">
        <v>63</v>
      </c>
      <c r="D38" s="27" t="s">
        <v>65</v>
      </c>
      <c r="E38" s="2" t="s">
        <v>97</v>
      </c>
      <c r="F38" s="28" t="s">
        <v>229</v>
      </c>
      <c r="G38" s="28"/>
      <c r="H38" s="28"/>
      <c r="I38" s="22" t="s">
        <v>30</v>
      </c>
      <c r="J38" s="15"/>
    </row>
    <row r="39" spans="2:10" x14ac:dyDescent="0.3">
      <c r="B39" s="22" t="s">
        <v>62</v>
      </c>
      <c r="C39" s="2" t="s">
        <v>63</v>
      </c>
      <c r="D39" s="27" t="s">
        <v>66</v>
      </c>
      <c r="E39" s="2" t="s">
        <v>96</v>
      </c>
      <c r="F39" s="28" t="s">
        <v>229</v>
      </c>
      <c r="G39" s="28"/>
      <c r="H39" s="28"/>
      <c r="I39" s="22" t="s">
        <v>30</v>
      </c>
      <c r="J39" s="15"/>
    </row>
    <row r="40" spans="2:10" x14ac:dyDescent="0.3">
      <c r="B40" s="22" t="s">
        <v>62</v>
      </c>
      <c r="C40" s="2" t="s">
        <v>63</v>
      </c>
      <c r="D40" s="27" t="s">
        <v>35</v>
      </c>
      <c r="E40" s="2" t="s">
        <v>43</v>
      </c>
      <c r="F40" s="28" t="s">
        <v>229</v>
      </c>
      <c r="G40" s="28"/>
      <c r="H40" s="28"/>
      <c r="I40" s="32" t="s">
        <v>241</v>
      </c>
      <c r="J40" s="15"/>
    </row>
    <row r="41" spans="2:10" x14ac:dyDescent="0.3">
      <c r="B41" s="22" t="s">
        <v>62</v>
      </c>
      <c r="C41" s="2" t="s">
        <v>63</v>
      </c>
      <c r="D41" s="27" t="s">
        <v>67</v>
      </c>
      <c r="E41" s="2" t="s">
        <v>95</v>
      </c>
      <c r="F41" s="28" t="s">
        <v>229</v>
      </c>
      <c r="G41" s="28"/>
      <c r="H41" s="28"/>
      <c r="I41" s="22" t="s">
        <v>30</v>
      </c>
      <c r="J41" s="15"/>
    </row>
    <row r="42" spans="2:10" x14ac:dyDescent="0.3">
      <c r="B42" s="22" t="s">
        <v>62</v>
      </c>
      <c r="C42" s="2"/>
      <c r="D42" s="27" t="s">
        <v>143</v>
      </c>
      <c r="E42" s="2" t="s">
        <v>144</v>
      </c>
      <c r="F42" s="28" t="s">
        <v>229</v>
      </c>
      <c r="G42" s="28"/>
      <c r="H42" s="28"/>
      <c r="I42" s="22" t="s">
        <v>30</v>
      </c>
      <c r="J42" s="15"/>
    </row>
    <row r="43" spans="2:10" x14ac:dyDescent="0.3">
      <c r="B43" s="22" t="s">
        <v>62</v>
      </c>
      <c r="C43" s="2" t="s">
        <v>63</v>
      </c>
      <c r="D43" s="27" t="s">
        <v>36</v>
      </c>
      <c r="E43" s="2" t="s">
        <v>44</v>
      </c>
      <c r="F43" s="28" t="s">
        <v>229</v>
      </c>
      <c r="G43" s="28"/>
      <c r="H43" s="28"/>
      <c r="I43" s="32" t="s">
        <v>241</v>
      </c>
      <c r="J43" s="15"/>
    </row>
    <row r="44" spans="2:10" x14ac:dyDescent="0.3">
      <c r="B44" s="22" t="s">
        <v>62</v>
      </c>
      <c r="C44" s="2" t="s">
        <v>63</v>
      </c>
      <c r="D44" s="27" t="s">
        <v>68</v>
      </c>
      <c r="E44" s="2" t="s">
        <v>94</v>
      </c>
      <c r="F44" s="28" t="s">
        <v>229</v>
      </c>
      <c r="G44" s="28"/>
      <c r="H44" s="28"/>
      <c r="I44" s="32" t="s">
        <v>237</v>
      </c>
      <c r="J44" s="15"/>
    </row>
    <row r="45" spans="2:10" x14ac:dyDescent="0.3">
      <c r="B45" s="22" t="s">
        <v>62</v>
      </c>
      <c r="C45" s="2" t="s">
        <v>63</v>
      </c>
      <c r="D45" s="27" t="s">
        <v>69</v>
      </c>
      <c r="E45" s="2" t="s">
        <v>93</v>
      </c>
      <c r="F45" s="28" t="s">
        <v>229</v>
      </c>
      <c r="G45" s="28"/>
      <c r="H45" s="28"/>
      <c r="I45" s="22" t="s">
        <v>30</v>
      </c>
      <c r="J45" s="15"/>
    </row>
    <row r="46" spans="2:10" x14ac:dyDescent="0.3">
      <c r="B46" s="22" t="s">
        <v>62</v>
      </c>
      <c r="C46" s="2"/>
      <c r="D46" s="27" t="s">
        <v>145</v>
      </c>
      <c r="E46" s="2" t="s">
        <v>146</v>
      </c>
      <c r="F46" s="28" t="s">
        <v>229</v>
      </c>
      <c r="G46" s="28"/>
      <c r="H46" s="28"/>
      <c r="I46" s="22" t="s">
        <v>30</v>
      </c>
      <c r="J46" s="15"/>
    </row>
    <row r="47" spans="2:10" x14ac:dyDescent="0.3">
      <c r="B47" s="22" t="s">
        <v>62</v>
      </c>
      <c r="C47" s="2"/>
      <c r="D47" s="27" t="s">
        <v>147</v>
      </c>
      <c r="E47" s="2" t="s">
        <v>148</v>
      </c>
      <c r="F47" s="28" t="s">
        <v>229</v>
      </c>
      <c r="G47" s="28"/>
      <c r="H47" s="28"/>
      <c r="I47" s="22" t="s">
        <v>30</v>
      </c>
      <c r="J47" s="15"/>
    </row>
    <row r="48" spans="2:10" x14ac:dyDescent="0.3">
      <c r="B48" s="22" t="s">
        <v>62</v>
      </c>
      <c r="C48" s="2" t="s">
        <v>63</v>
      </c>
      <c r="D48" s="27" t="s">
        <v>70</v>
      </c>
      <c r="E48" s="2" t="s">
        <v>92</v>
      </c>
      <c r="F48" s="28" t="s">
        <v>229</v>
      </c>
      <c r="G48" s="28"/>
      <c r="H48" s="28"/>
      <c r="I48" s="22" t="s">
        <v>30</v>
      </c>
      <c r="J48" s="15"/>
    </row>
    <row r="49" spans="2:10" x14ac:dyDescent="0.3">
      <c r="B49" s="22" t="s">
        <v>62</v>
      </c>
      <c r="C49" s="2"/>
      <c r="D49" s="27" t="s">
        <v>149</v>
      </c>
      <c r="E49" s="2" t="s">
        <v>150</v>
      </c>
      <c r="F49" s="28" t="s">
        <v>229</v>
      </c>
      <c r="G49" s="28"/>
      <c r="H49" s="28"/>
      <c r="I49" s="22" t="s">
        <v>30</v>
      </c>
      <c r="J49" s="15"/>
    </row>
    <row r="50" spans="2:10" x14ac:dyDescent="0.3">
      <c r="B50" s="22" t="s">
        <v>62</v>
      </c>
      <c r="C50" s="2" t="s">
        <v>63</v>
      </c>
      <c r="D50" s="27" t="s">
        <v>71</v>
      </c>
      <c r="E50" s="2" t="s">
        <v>91</v>
      </c>
      <c r="F50" s="28" t="s">
        <v>229</v>
      </c>
      <c r="G50" s="28"/>
      <c r="H50" s="28"/>
      <c r="I50" s="32" t="s">
        <v>241</v>
      </c>
      <c r="J50" s="15"/>
    </row>
    <row r="51" spans="2:10" x14ac:dyDescent="0.3">
      <c r="B51" s="22" t="s">
        <v>62</v>
      </c>
      <c r="C51" s="2"/>
      <c r="D51" s="27" t="s">
        <v>151</v>
      </c>
      <c r="E51" s="2" t="s">
        <v>152</v>
      </c>
      <c r="F51" s="28" t="s">
        <v>229</v>
      </c>
      <c r="G51" s="28"/>
      <c r="H51" s="28"/>
      <c r="I51" s="22" t="s">
        <v>30</v>
      </c>
      <c r="J51" s="15"/>
    </row>
    <row r="52" spans="2:10" x14ac:dyDescent="0.3">
      <c r="B52" s="22" t="s">
        <v>62</v>
      </c>
      <c r="C52" s="2" t="s">
        <v>63</v>
      </c>
      <c r="D52" s="27" t="s">
        <v>72</v>
      </c>
      <c r="E52" s="2" t="s">
        <v>90</v>
      </c>
      <c r="F52" s="28" t="s">
        <v>229</v>
      </c>
      <c r="G52" s="28"/>
      <c r="H52" s="28"/>
      <c r="I52" s="22" t="s">
        <v>30</v>
      </c>
      <c r="J52" s="15"/>
    </row>
    <row r="53" spans="2:10" x14ac:dyDescent="0.3">
      <c r="B53" s="22" t="s">
        <v>62</v>
      </c>
      <c r="C53" s="2" t="s">
        <v>63</v>
      </c>
      <c r="D53" s="27" t="s">
        <v>73</v>
      </c>
      <c r="E53" s="2" t="s">
        <v>89</v>
      </c>
      <c r="F53" s="28" t="s">
        <v>229</v>
      </c>
      <c r="G53" s="28"/>
      <c r="H53" s="28"/>
      <c r="I53" s="22" t="s">
        <v>30</v>
      </c>
      <c r="J53" s="15"/>
    </row>
    <row r="54" spans="2:10" x14ac:dyDescent="0.3">
      <c r="B54" s="22" t="s">
        <v>62</v>
      </c>
      <c r="C54" s="2" t="s">
        <v>63</v>
      </c>
      <c r="D54" s="27" t="s">
        <v>74</v>
      </c>
      <c r="E54" s="2" t="s">
        <v>54</v>
      </c>
      <c r="F54" s="28" t="s">
        <v>229</v>
      </c>
      <c r="G54" s="28"/>
      <c r="H54" s="28"/>
      <c r="I54" s="22" t="s">
        <v>30</v>
      </c>
      <c r="J54" s="15"/>
    </row>
    <row r="55" spans="2:10" x14ac:dyDescent="0.3">
      <c r="B55" s="22" t="s">
        <v>62</v>
      </c>
      <c r="C55" s="2" t="s">
        <v>63</v>
      </c>
      <c r="D55" s="27" t="s">
        <v>75</v>
      </c>
      <c r="E55" s="2" t="s">
        <v>88</v>
      </c>
      <c r="F55" s="28" t="s">
        <v>229</v>
      </c>
      <c r="G55" s="28"/>
      <c r="H55" s="28"/>
      <c r="I55" s="22" t="s">
        <v>30</v>
      </c>
      <c r="J55" s="15"/>
    </row>
    <row r="56" spans="2:10" x14ac:dyDescent="0.3">
      <c r="B56" s="22" t="s">
        <v>62</v>
      </c>
      <c r="C56" s="2" t="s">
        <v>63</v>
      </c>
      <c r="D56" s="27" t="s">
        <v>76</v>
      </c>
      <c r="E56" s="2" t="s">
        <v>21</v>
      </c>
      <c r="F56" s="28" t="s">
        <v>229</v>
      </c>
      <c r="G56" s="28"/>
      <c r="H56" s="28"/>
      <c r="I56" s="22" t="s">
        <v>30</v>
      </c>
      <c r="J56" s="15"/>
    </row>
    <row r="57" spans="2:10" x14ac:dyDescent="0.3">
      <c r="B57" s="22" t="s">
        <v>62</v>
      </c>
      <c r="C57" s="2" t="s">
        <v>63</v>
      </c>
      <c r="D57" s="27" t="s">
        <v>16</v>
      </c>
      <c r="E57" s="2" t="s">
        <v>25</v>
      </c>
      <c r="F57" s="28" t="s">
        <v>229</v>
      </c>
      <c r="G57" s="28"/>
      <c r="H57" s="28"/>
      <c r="I57" s="22" t="s">
        <v>30</v>
      </c>
      <c r="J57" s="15"/>
    </row>
    <row r="58" spans="2:10" x14ac:dyDescent="0.3">
      <c r="B58" s="22" t="s">
        <v>62</v>
      </c>
      <c r="C58" s="2" t="s">
        <v>63</v>
      </c>
      <c r="D58" s="27" t="s">
        <v>77</v>
      </c>
      <c r="E58" s="2" t="s">
        <v>47</v>
      </c>
      <c r="F58" s="28" t="s">
        <v>229</v>
      </c>
      <c r="G58" s="28"/>
      <c r="H58" s="28"/>
      <c r="I58" s="22" t="s">
        <v>30</v>
      </c>
      <c r="J58" s="15"/>
    </row>
    <row r="59" spans="2:10" x14ac:dyDescent="0.3">
      <c r="B59" s="22" t="s">
        <v>62</v>
      </c>
      <c r="C59" s="2" t="s">
        <v>63</v>
      </c>
      <c r="D59" s="27" t="s">
        <v>17</v>
      </c>
      <c r="E59" s="2" t="s">
        <v>22</v>
      </c>
      <c r="F59" s="28" t="s">
        <v>229</v>
      </c>
      <c r="G59" s="28"/>
      <c r="H59" s="28"/>
      <c r="I59" s="22" t="s">
        <v>30</v>
      </c>
      <c r="J59" s="15"/>
    </row>
    <row r="60" spans="2:10" x14ac:dyDescent="0.3">
      <c r="B60" s="22" t="s">
        <v>62</v>
      </c>
      <c r="C60" s="2" t="s">
        <v>63</v>
      </c>
      <c r="D60" s="27" t="s">
        <v>78</v>
      </c>
      <c r="E60" s="2" t="s">
        <v>87</v>
      </c>
      <c r="F60" s="28" t="s">
        <v>229</v>
      </c>
      <c r="G60" s="28"/>
      <c r="H60" s="28"/>
      <c r="I60" s="22" t="s">
        <v>30</v>
      </c>
      <c r="J60" s="15"/>
    </row>
    <row r="61" spans="2:10" x14ac:dyDescent="0.3">
      <c r="B61" s="22" t="s">
        <v>62</v>
      </c>
      <c r="C61" s="2" t="s">
        <v>63</v>
      </c>
      <c r="D61" s="27" t="s">
        <v>79</v>
      </c>
      <c r="E61" s="2" t="s">
        <v>86</v>
      </c>
      <c r="F61" s="28" t="s">
        <v>229</v>
      </c>
      <c r="G61" s="28"/>
      <c r="H61" s="28"/>
      <c r="I61" s="22" t="s">
        <v>30</v>
      </c>
      <c r="J61" s="15"/>
    </row>
    <row r="62" spans="2:10" x14ac:dyDescent="0.3">
      <c r="B62" s="22" t="s">
        <v>62</v>
      </c>
      <c r="C62" s="2" t="s">
        <v>63</v>
      </c>
      <c r="D62" s="27" t="s">
        <v>80</v>
      </c>
      <c r="E62" s="2" t="s">
        <v>85</v>
      </c>
      <c r="F62" s="28" t="s">
        <v>229</v>
      </c>
      <c r="G62" s="28"/>
      <c r="H62" s="28"/>
      <c r="I62" s="22" t="s">
        <v>30</v>
      </c>
      <c r="J62" s="15"/>
    </row>
    <row r="63" spans="2:10" x14ac:dyDescent="0.3">
      <c r="B63" s="22" t="s">
        <v>62</v>
      </c>
      <c r="C63" s="2" t="s">
        <v>63</v>
      </c>
      <c r="D63" s="27" t="s">
        <v>81</v>
      </c>
      <c r="E63" s="2" t="s">
        <v>84</v>
      </c>
      <c r="F63" s="28" t="s">
        <v>229</v>
      </c>
      <c r="G63" s="28"/>
      <c r="H63" s="28"/>
      <c r="I63" s="32" t="s">
        <v>237</v>
      </c>
      <c r="J63" s="15"/>
    </row>
    <row r="64" spans="2:10" x14ac:dyDescent="0.3">
      <c r="B64" s="22" t="s">
        <v>62</v>
      </c>
      <c r="C64" s="2" t="s">
        <v>63</v>
      </c>
      <c r="D64" s="27" t="s">
        <v>52</v>
      </c>
      <c r="E64" s="2" t="s">
        <v>55</v>
      </c>
      <c r="F64" s="28" t="s">
        <v>229</v>
      </c>
      <c r="G64" s="28"/>
      <c r="H64" s="28"/>
      <c r="I64" s="22" t="s">
        <v>30</v>
      </c>
      <c r="J64" s="15"/>
    </row>
    <row r="65" spans="2:10" x14ac:dyDescent="0.3">
      <c r="B65" s="22" t="s">
        <v>62</v>
      </c>
      <c r="C65" s="2" t="s">
        <v>63</v>
      </c>
      <c r="D65" s="27" t="s">
        <v>82</v>
      </c>
      <c r="E65" s="2" t="s">
        <v>83</v>
      </c>
      <c r="F65" s="28" t="s">
        <v>229</v>
      </c>
      <c r="G65" s="28"/>
      <c r="H65" s="28"/>
      <c r="I65" s="22" t="s">
        <v>30</v>
      </c>
      <c r="J65" s="15"/>
    </row>
    <row r="66" spans="2:10" x14ac:dyDescent="0.3">
      <c r="B66" s="23" t="s">
        <v>62</v>
      </c>
      <c r="C66" s="3" t="s">
        <v>63</v>
      </c>
      <c r="D66" s="24" t="s">
        <v>99</v>
      </c>
      <c r="E66" s="3" t="s">
        <v>59</v>
      </c>
      <c r="F66" s="29" t="s">
        <v>229</v>
      </c>
      <c r="G66" s="29"/>
      <c r="H66" s="44"/>
      <c r="I66" s="23" t="s">
        <v>30</v>
      </c>
      <c r="J66" s="16"/>
    </row>
    <row r="67" spans="2:10" x14ac:dyDescent="0.3">
      <c r="B67" s="20" t="s">
        <v>100</v>
      </c>
      <c r="C67" s="2" t="s">
        <v>101</v>
      </c>
      <c r="D67" s="27" t="s">
        <v>65</v>
      </c>
      <c r="E67" s="2" t="s">
        <v>97</v>
      </c>
      <c r="F67" s="28" t="s">
        <v>229</v>
      </c>
      <c r="G67" s="28"/>
      <c r="H67" s="28"/>
      <c r="I67" s="22" t="s">
        <v>30</v>
      </c>
      <c r="J67" s="15"/>
    </row>
    <row r="68" spans="2:10" x14ac:dyDescent="0.3">
      <c r="B68" s="20" t="s">
        <v>100</v>
      </c>
      <c r="C68" s="2" t="s">
        <v>101</v>
      </c>
      <c r="D68" s="27" t="s">
        <v>102</v>
      </c>
      <c r="E68" s="2" t="s">
        <v>103</v>
      </c>
      <c r="F68" s="28" t="s">
        <v>229</v>
      </c>
      <c r="G68" s="28"/>
      <c r="H68" s="28"/>
      <c r="I68" s="22" t="s">
        <v>30</v>
      </c>
      <c r="J68" s="15"/>
    </row>
    <row r="69" spans="2:10" x14ac:dyDescent="0.3">
      <c r="B69" s="20" t="s">
        <v>100</v>
      </c>
      <c r="C69" s="2" t="s">
        <v>101</v>
      </c>
      <c r="D69" s="27" t="s">
        <v>67</v>
      </c>
      <c r="E69" s="2" t="s">
        <v>95</v>
      </c>
      <c r="F69" s="28" t="s">
        <v>229</v>
      </c>
      <c r="G69" s="28"/>
      <c r="H69" s="28"/>
      <c r="I69" s="22" t="s">
        <v>30</v>
      </c>
      <c r="J69" s="15"/>
    </row>
    <row r="70" spans="2:10" x14ac:dyDescent="0.3">
      <c r="B70" s="20" t="s">
        <v>100</v>
      </c>
      <c r="C70" s="2"/>
      <c r="D70" s="27" t="s">
        <v>143</v>
      </c>
      <c r="E70" s="2" t="s">
        <v>144</v>
      </c>
      <c r="F70" s="28" t="s">
        <v>229</v>
      </c>
      <c r="G70" s="28"/>
      <c r="H70" s="28"/>
      <c r="I70" s="22" t="s">
        <v>30</v>
      </c>
      <c r="J70" s="15"/>
    </row>
    <row r="71" spans="2:10" x14ac:dyDescent="0.3">
      <c r="B71" s="20" t="s">
        <v>100</v>
      </c>
      <c r="C71" s="2" t="s">
        <v>101</v>
      </c>
      <c r="D71" s="27" t="s">
        <v>69</v>
      </c>
      <c r="E71" s="2" t="s">
        <v>93</v>
      </c>
      <c r="F71" s="28" t="s">
        <v>229</v>
      </c>
      <c r="G71" s="28"/>
      <c r="H71" s="28"/>
      <c r="I71" s="22" t="s">
        <v>30</v>
      </c>
      <c r="J71" s="15"/>
    </row>
    <row r="72" spans="2:10" x14ac:dyDescent="0.3">
      <c r="B72" s="20" t="s">
        <v>100</v>
      </c>
      <c r="C72" s="2"/>
      <c r="D72" s="27" t="s">
        <v>145</v>
      </c>
      <c r="E72" s="2" t="s">
        <v>146</v>
      </c>
      <c r="F72" s="28" t="s">
        <v>229</v>
      </c>
      <c r="G72" s="28"/>
      <c r="H72" s="28"/>
      <c r="I72" s="22" t="s">
        <v>30</v>
      </c>
      <c r="J72" s="15"/>
    </row>
    <row r="73" spans="2:10" x14ac:dyDescent="0.3">
      <c r="B73" s="20" t="s">
        <v>100</v>
      </c>
      <c r="C73" s="2"/>
      <c r="D73" s="27" t="s">
        <v>147</v>
      </c>
      <c r="E73" s="2" t="s">
        <v>148</v>
      </c>
      <c r="F73" s="28" t="s">
        <v>229</v>
      </c>
      <c r="G73" s="28"/>
      <c r="H73" s="28"/>
      <c r="I73" s="22" t="s">
        <v>30</v>
      </c>
      <c r="J73" s="15"/>
    </row>
    <row r="74" spans="2:10" x14ac:dyDescent="0.3">
      <c r="B74" s="20" t="s">
        <v>100</v>
      </c>
      <c r="C74" s="2" t="s">
        <v>101</v>
      </c>
      <c r="D74" s="27" t="s">
        <v>70</v>
      </c>
      <c r="E74" s="2" t="s">
        <v>92</v>
      </c>
      <c r="F74" s="28" t="s">
        <v>229</v>
      </c>
      <c r="G74" s="28"/>
      <c r="H74" s="28"/>
      <c r="I74" s="22" t="s">
        <v>30</v>
      </c>
      <c r="J74" s="15"/>
    </row>
    <row r="75" spans="2:10" x14ac:dyDescent="0.3">
      <c r="B75" s="20" t="s">
        <v>100</v>
      </c>
      <c r="C75" s="2"/>
      <c r="D75" s="27" t="s">
        <v>149</v>
      </c>
      <c r="E75" s="2" t="s">
        <v>150</v>
      </c>
      <c r="F75" s="28" t="s">
        <v>229</v>
      </c>
      <c r="G75" s="28"/>
      <c r="H75" s="28"/>
      <c r="I75" s="22" t="s">
        <v>30</v>
      </c>
      <c r="J75" s="15"/>
    </row>
    <row r="76" spans="2:10" x14ac:dyDescent="0.3">
      <c r="B76" s="20" t="s">
        <v>100</v>
      </c>
      <c r="C76" s="2" t="s">
        <v>101</v>
      </c>
      <c r="D76" s="27" t="s">
        <v>71</v>
      </c>
      <c r="E76" s="2" t="s">
        <v>91</v>
      </c>
      <c r="F76" s="28" t="s">
        <v>229</v>
      </c>
      <c r="G76" s="28"/>
      <c r="H76" s="28"/>
      <c r="I76" s="32" t="s">
        <v>241</v>
      </c>
      <c r="J76" s="15"/>
    </row>
    <row r="77" spans="2:10" x14ac:dyDescent="0.3">
      <c r="B77" s="20" t="s">
        <v>100</v>
      </c>
      <c r="C77" s="2"/>
      <c r="D77" s="27" t="s">
        <v>151</v>
      </c>
      <c r="E77" s="2" t="s">
        <v>152</v>
      </c>
      <c r="F77" s="28" t="s">
        <v>229</v>
      </c>
      <c r="G77" s="28"/>
      <c r="H77" s="28"/>
      <c r="I77" s="22" t="s">
        <v>30</v>
      </c>
      <c r="J77" s="15"/>
    </row>
    <row r="78" spans="2:10" x14ac:dyDescent="0.3">
      <c r="B78" s="20" t="s">
        <v>100</v>
      </c>
      <c r="C78" s="2" t="s">
        <v>101</v>
      </c>
      <c r="D78" s="27" t="s">
        <v>73</v>
      </c>
      <c r="E78" s="2" t="s">
        <v>89</v>
      </c>
      <c r="F78" s="28" t="s">
        <v>229</v>
      </c>
      <c r="G78" s="28"/>
      <c r="H78" s="28"/>
      <c r="I78" s="22" t="s">
        <v>30</v>
      </c>
      <c r="J78" s="15"/>
    </row>
    <row r="79" spans="2:10" x14ac:dyDescent="0.3">
      <c r="B79" s="20" t="s">
        <v>100</v>
      </c>
      <c r="C79" s="2" t="s">
        <v>101</v>
      </c>
      <c r="D79" s="27" t="s">
        <v>74</v>
      </c>
      <c r="E79" s="2" t="s">
        <v>54</v>
      </c>
      <c r="F79" s="28" t="s">
        <v>229</v>
      </c>
      <c r="G79" s="28"/>
      <c r="H79" s="28"/>
      <c r="I79" s="22" t="s">
        <v>30</v>
      </c>
      <c r="J79" s="15"/>
    </row>
    <row r="80" spans="2:10" x14ac:dyDescent="0.3">
      <c r="B80" s="20" t="s">
        <v>100</v>
      </c>
      <c r="C80" s="2" t="s">
        <v>101</v>
      </c>
      <c r="D80" s="27" t="s">
        <v>75</v>
      </c>
      <c r="E80" s="2" t="s">
        <v>88</v>
      </c>
      <c r="F80" s="28" t="s">
        <v>229</v>
      </c>
      <c r="G80" s="28"/>
      <c r="H80" s="28"/>
      <c r="I80" s="22" t="s">
        <v>30</v>
      </c>
      <c r="J80" s="15"/>
    </row>
    <row r="81" spans="2:10" x14ac:dyDescent="0.3">
      <c r="B81" s="20" t="s">
        <v>100</v>
      </c>
      <c r="C81" s="2" t="s">
        <v>101</v>
      </c>
      <c r="D81" s="27" t="s">
        <v>105</v>
      </c>
      <c r="E81" s="2" t="s">
        <v>21</v>
      </c>
      <c r="F81" s="28" t="s">
        <v>229</v>
      </c>
      <c r="G81" s="28"/>
      <c r="H81" s="28"/>
      <c r="I81" s="22" t="s">
        <v>30</v>
      </c>
      <c r="J81" s="15"/>
    </row>
    <row r="82" spans="2:10" x14ac:dyDescent="0.3">
      <c r="B82" s="20" t="s">
        <v>100</v>
      </c>
      <c r="C82" s="2" t="s">
        <v>101</v>
      </c>
      <c r="D82" s="27" t="s">
        <v>16</v>
      </c>
      <c r="E82" s="2" t="s">
        <v>25</v>
      </c>
      <c r="F82" s="28" t="s">
        <v>229</v>
      </c>
      <c r="G82" s="28"/>
      <c r="H82" s="28"/>
      <c r="I82" s="22" t="s">
        <v>30</v>
      </c>
      <c r="J82" s="15"/>
    </row>
    <row r="83" spans="2:10" x14ac:dyDescent="0.3">
      <c r="B83" s="21" t="s">
        <v>100</v>
      </c>
      <c r="C83" s="3" t="s">
        <v>101</v>
      </c>
      <c r="D83" s="24" t="s">
        <v>80</v>
      </c>
      <c r="E83" s="3" t="s">
        <v>85</v>
      </c>
      <c r="F83" s="29" t="s">
        <v>229</v>
      </c>
      <c r="G83" s="29"/>
      <c r="H83" s="45"/>
      <c r="I83" s="23" t="s">
        <v>30</v>
      </c>
      <c r="J83" s="16"/>
    </row>
    <row r="84" spans="2:10" x14ac:dyDescent="0.3">
      <c r="B84" s="22" t="s">
        <v>106</v>
      </c>
      <c r="C84" s="2"/>
      <c r="D84" s="27" t="s">
        <v>143</v>
      </c>
      <c r="E84" s="2" t="s">
        <v>144</v>
      </c>
      <c r="F84" s="28" t="s">
        <v>229</v>
      </c>
      <c r="G84" s="28"/>
      <c r="H84" s="28"/>
      <c r="I84" s="22" t="s">
        <v>30</v>
      </c>
      <c r="J84" s="15"/>
    </row>
    <row r="85" spans="2:10" x14ac:dyDescent="0.3">
      <c r="B85" s="22" t="s">
        <v>106</v>
      </c>
      <c r="C85" s="2"/>
      <c r="D85" s="27" t="s">
        <v>145</v>
      </c>
      <c r="E85" s="2" t="s">
        <v>146</v>
      </c>
      <c r="F85" s="28" t="s">
        <v>229</v>
      </c>
      <c r="G85" s="28"/>
      <c r="H85" s="28"/>
      <c r="I85" s="22" t="s">
        <v>30</v>
      </c>
      <c r="J85" s="15"/>
    </row>
    <row r="86" spans="2:10" x14ac:dyDescent="0.3">
      <c r="B86" s="22" t="s">
        <v>106</v>
      </c>
      <c r="C86" s="2"/>
      <c r="D86" s="27" t="s">
        <v>147</v>
      </c>
      <c r="E86" s="2" t="s">
        <v>148</v>
      </c>
      <c r="F86" s="28" t="s">
        <v>229</v>
      </c>
      <c r="G86" s="28"/>
      <c r="H86" s="28"/>
      <c r="I86" s="22" t="s">
        <v>30</v>
      </c>
      <c r="J86" s="15"/>
    </row>
    <row r="87" spans="2:10" x14ac:dyDescent="0.3">
      <c r="B87" s="22" t="s">
        <v>106</v>
      </c>
      <c r="C87" s="2" t="s">
        <v>104</v>
      </c>
      <c r="D87" s="27" t="s">
        <v>70</v>
      </c>
      <c r="E87" s="2" t="s">
        <v>92</v>
      </c>
      <c r="F87" s="28" t="s">
        <v>229</v>
      </c>
      <c r="G87" s="28"/>
      <c r="H87" s="28"/>
      <c r="I87" s="22" t="s">
        <v>30</v>
      </c>
      <c r="J87" s="15"/>
    </row>
    <row r="88" spans="2:10" x14ac:dyDescent="0.3">
      <c r="B88" s="22" t="s">
        <v>106</v>
      </c>
      <c r="C88" s="2"/>
      <c r="D88" s="27" t="s">
        <v>149</v>
      </c>
      <c r="E88" s="2" t="s">
        <v>150</v>
      </c>
      <c r="F88" s="28" t="s">
        <v>229</v>
      </c>
      <c r="G88" s="28"/>
      <c r="H88" s="28"/>
      <c r="I88" s="22" t="s">
        <v>30</v>
      </c>
      <c r="J88" s="15"/>
    </row>
    <row r="89" spans="2:10" x14ac:dyDescent="0.3">
      <c r="B89" s="22" t="s">
        <v>106</v>
      </c>
      <c r="C89" s="2" t="s">
        <v>104</v>
      </c>
      <c r="D89" s="27" t="s">
        <v>71</v>
      </c>
      <c r="E89" s="2" t="s">
        <v>91</v>
      </c>
      <c r="F89" s="28" t="s">
        <v>229</v>
      </c>
      <c r="G89" s="28"/>
      <c r="H89" s="28"/>
      <c r="I89" s="32" t="s">
        <v>241</v>
      </c>
      <c r="J89" s="15"/>
    </row>
    <row r="90" spans="2:10" x14ac:dyDescent="0.3">
      <c r="B90" s="22" t="s">
        <v>106</v>
      </c>
      <c r="C90" s="2"/>
      <c r="D90" s="27" t="s">
        <v>151</v>
      </c>
      <c r="E90" s="2" t="s">
        <v>152</v>
      </c>
      <c r="F90" s="28" t="s">
        <v>229</v>
      </c>
      <c r="G90" s="28"/>
      <c r="H90" s="28"/>
      <c r="I90" s="22" t="s">
        <v>30</v>
      </c>
      <c r="J90" s="15"/>
    </row>
    <row r="91" spans="2:10" x14ac:dyDescent="0.3">
      <c r="B91" s="22" t="s">
        <v>106</v>
      </c>
      <c r="C91" s="2" t="s">
        <v>104</v>
      </c>
      <c r="D91" s="27" t="s">
        <v>73</v>
      </c>
      <c r="E91" s="2" t="s">
        <v>89</v>
      </c>
      <c r="F91" s="28" t="s">
        <v>229</v>
      </c>
      <c r="G91" s="28"/>
      <c r="H91" s="28"/>
      <c r="I91" s="22" t="s">
        <v>30</v>
      </c>
      <c r="J91" s="15"/>
    </row>
    <row r="92" spans="2:10" x14ac:dyDescent="0.3">
      <c r="B92" s="22" t="s">
        <v>106</v>
      </c>
      <c r="C92" s="2" t="s">
        <v>104</v>
      </c>
      <c r="D92" s="27" t="s">
        <v>74</v>
      </c>
      <c r="E92" s="2" t="s">
        <v>54</v>
      </c>
      <c r="F92" s="28" t="s">
        <v>229</v>
      </c>
      <c r="G92" s="28"/>
      <c r="H92" s="28"/>
      <c r="I92" s="22" t="s">
        <v>30</v>
      </c>
      <c r="J92" s="15"/>
    </row>
    <row r="93" spans="2:10" x14ac:dyDescent="0.3">
      <c r="B93" s="22" t="s">
        <v>106</v>
      </c>
      <c r="C93" s="2" t="s">
        <v>104</v>
      </c>
      <c r="D93" s="27" t="s">
        <v>75</v>
      </c>
      <c r="E93" s="2" t="s">
        <v>88</v>
      </c>
      <c r="F93" s="28" t="s">
        <v>229</v>
      </c>
      <c r="G93" s="28"/>
      <c r="H93" s="28"/>
      <c r="I93" s="22" t="s">
        <v>30</v>
      </c>
      <c r="J93" s="15"/>
    </row>
    <row r="94" spans="2:10" x14ac:dyDescent="0.3">
      <c r="B94" s="22" t="s">
        <v>106</v>
      </c>
      <c r="C94" s="2" t="s">
        <v>104</v>
      </c>
      <c r="D94" s="27" t="s">
        <v>105</v>
      </c>
      <c r="E94" s="2" t="s">
        <v>21</v>
      </c>
      <c r="F94" s="28" t="s">
        <v>229</v>
      </c>
      <c r="G94" s="28"/>
      <c r="H94" s="28"/>
      <c r="I94" s="22" t="s">
        <v>30</v>
      </c>
      <c r="J94" s="15"/>
    </row>
    <row r="95" spans="2:10" x14ac:dyDescent="0.3">
      <c r="B95" s="22" t="s">
        <v>106</v>
      </c>
      <c r="C95" s="2" t="s">
        <v>104</v>
      </c>
      <c r="D95" s="27" t="s">
        <v>16</v>
      </c>
      <c r="E95" s="2" t="s">
        <v>25</v>
      </c>
      <c r="F95" s="28" t="s">
        <v>229</v>
      </c>
      <c r="G95" s="28"/>
      <c r="H95" s="28"/>
      <c r="I95" s="22" t="s">
        <v>30</v>
      </c>
      <c r="J95" s="15"/>
    </row>
    <row r="96" spans="2:10" x14ac:dyDescent="0.3">
      <c r="B96" s="24" t="s">
        <v>106</v>
      </c>
      <c r="C96" s="2" t="s">
        <v>104</v>
      </c>
      <c r="D96" s="24" t="s">
        <v>80</v>
      </c>
      <c r="E96" s="3" t="s">
        <v>85</v>
      </c>
      <c r="F96" s="29" t="s">
        <v>229</v>
      </c>
      <c r="G96" s="29"/>
      <c r="H96" s="44"/>
      <c r="I96" s="23" t="s">
        <v>30</v>
      </c>
      <c r="J96" s="16"/>
    </row>
  </sheetData>
  <sheetProtection selectLockedCells="1"/>
  <pageMargins left="0.7" right="0.7" top="0.75" bottom="0.75" header="0.3" footer="0.3"/>
  <pageSetup paperSize="9" scale="67" fitToHeight="0" orientation="landscape" r:id="rId1"/>
  <extLst>
    <ext xmlns:x14="http://schemas.microsoft.com/office/spreadsheetml/2009/9/main" uri="{CCE6A557-97BC-4b89-ADB6-D9C93CAAB3DF}">
      <x14:dataValidations xmlns:xm="http://schemas.microsoft.com/office/excel/2006/main" count="8">
        <x14:dataValidation type="list" showInputMessage="1" showErrorMessage="1" xr:uid="{00000000-0002-0000-0100-000003000000}">
          <x14:formula1>
            <xm:f>'Dropdown list'!$C$16:$C$21</xm:f>
          </x14:formula1>
          <xm:sqref>G6:G96</xm:sqref>
        </x14:dataValidation>
        <x14:dataValidation type="list" showInputMessage="1" showErrorMessage="1" xr:uid="{00000000-0002-0000-0100-000006000000}">
          <x14:formula1>
            <xm:f>'Dropdown list'!$F$21:$F$25</xm:f>
          </x14:formula1>
          <xm:sqref>I37 I44 I63</xm:sqref>
        </x14:dataValidation>
        <x14:dataValidation type="list" allowBlank="1" showInputMessage="1" showErrorMessage="1" xr:uid="{00000000-0002-0000-0100-000007000000}">
          <x14:formula1>
            <xm:f>'Dropdown list'!$F$15:$F$19</xm:f>
          </x14:formula1>
          <xm:sqref>I18:I20 I40 I43 I50 I76 I89</xm:sqref>
        </x14:dataValidation>
        <x14:dataValidation type="list" showInputMessage="1" showErrorMessage="1" xr:uid="{1BC4F5B4-A9B4-47EB-9C93-1D361E3CB766}">
          <x14:formula1>
            <xm:f>'Dropdown list'!$D$15:$D$22</xm:f>
          </x14:formula1>
          <xm:sqref>H4</xm:sqref>
        </x14:dataValidation>
        <x14:dataValidation type="list" showInputMessage="1" showErrorMessage="1" xr:uid="{9A12515B-7A5A-4929-9F1C-C713780737B3}">
          <x14:formula1>
            <xm:f>'Dropdown list'!$B$15:$B$16</xm:f>
          </x14:formula1>
          <xm:sqref>F5:F96</xm:sqref>
        </x14:dataValidation>
        <x14:dataValidation type="list" showInputMessage="1" showErrorMessage="1" xr:uid="{CD8C488B-232B-4F38-9DCA-A69104CFC0A5}">
          <x14:formula1>
            <xm:f>'Dropdown list'!$C$15:$C$20</xm:f>
          </x14:formula1>
          <xm:sqref>G4</xm:sqref>
        </x14:dataValidation>
        <x14:dataValidation type="list" showInputMessage="1" showErrorMessage="1" xr:uid="{544EA110-B87A-4E23-80AA-D791547450AD}">
          <x14:formula1>
            <xm:f>'Dropdown list'!$C$16:$C$20</xm:f>
          </x14:formula1>
          <xm:sqref>G5</xm:sqref>
        </x14:dataValidation>
        <x14:dataValidation type="list" showInputMessage="1" showErrorMessage="1" xr:uid="{0E20C043-949F-473F-8298-E5478D5159BB}">
          <x14:formula1>
            <xm:f>'Dropdown list'!$D$16:$D$22</xm:f>
          </x14:formula1>
          <xm:sqref>H5:H96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C8F44-D111-4474-87EE-77043BCDE1AE}">
  <dimension ref="A1:F71"/>
  <sheetViews>
    <sheetView workbookViewId="0">
      <selection activeCell="D24" sqref="D24"/>
    </sheetView>
  </sheetViews>
  <sheetFormatPr defaultRowHeight="14.4" x14ac:dyDescent="0.3"/>
  <cols>
    <col min="4" max="4" width="59.109375" style="48" customWidth="1"/>
    <col min="5" max="5" width="12.6640625" style="49" customWidth="1"/>
    <col min="6" max="6" width="35.33203125" customWidth="1"/>
  </cols>
  <sheetData>
    <row r="1" spans="1:6" x14ac:dyDescent="0.3">
      <c r="A1" t="s">
        <v>242</v>
      </c>
    </row>
    <row r="3" spans="1:6" x14ac:dyDescent="0.3">
      <c r="D3" s="46" t="s">
        <v>245</v>
      </c>
      <c r="E3" s="47" t="s">
        <v>244</v>
      </c>
      <c r="F3" s="46" t="s">
        <v>243</v>
      </c>
    </row>
    <row r="4" spans="1:6" x14ac:dyDescent="0.3">
      <c r="D4" s="48" t="s">
        <v>73</v>
      </c>
      <c r="E4" s="49" t="s">
        <v>89</v>
      </c>
    </row>
    <row r="5" spans="1:6" x14ac:dyDescent="0.3">
      <c r="D5" s="48" t="s">
        <v>184</v>
      </c>
      <c r="E5" s="49" t="s">
        <v>56</v>
      </c>
    </row>
    <row r="6" spans="1:6" x14ac:dyDescent="0.3">
      <c r="D6" s="48" t="s">
        <v>246</v>
      </c>
      <c r="E6" s="49" t="s">
        <v>98</v>
      </c>
    </row>
    <row r="7" spans="1:6" x14ac:dyDescent="0.3">
      <c r="D7" s="48" t="s">
        <v>247</v>
      </c>
      <c r="E7" s="49" t="s">
        <v>156</v>
      </c>
    </row>
    <row r="8" spans="1:6" x14ac:dyDescent="0.3">
      <c r="D8" s="48" t="s">
        <v>185</v>
      </c>
      <c r="E8" s="49" t="s">
        <v>53</v>
      </c>
    </row>
    <row r="9" spans="1:6" x14ac:dyDescent="0.3">
      <c r="D9" s="48" t="s">
        <v>37</v>
      </c>
      <c r="E9" s="49" t="s">
        <v>45</v>
      </c>
    </row>
    <row r="10" spans="1:6" x14ac:dyDescent="0.3">
      <c r="D10" s="48" t="s">
        <v>157</v>
      </c>
      <c r="E10" s="49" t="s">
        <v>158</v>
      </c>
    </row>
    <row r="11" spans="1:6" x14ac:dyDescent="0.3">
      <c r="D11" s="48" t="s">
        <v>159</v>
      </c>
      <c r="E11" s="49" t="s">
        <v>160</v>
      </c>
    </row>
    <row r="12" spans="1:6" x14ac:dyDescent="0.3">
      <c r="D12" s="48" t="s">
        <v>186</v>
      </c>
      <c r="E12" s="49" t="s">
        <v>161</v>
      </c>
    </row>
    <row r="13" spans="1:6" x14ac:dyDescent="0.3">
      <c r="D13" s="48" t="s">
        <v>69</v>
      </c>
      <c r="E13" s="49" t="s">
        <v>93</v>
      </c>
    </row>
    <row r="14" spans="1:6" x14ac:dyDescent="0.3">
      <c r="D14" s="48" t="s">
        <v>145</v>
      </c>
      <c r="E14" s="49" t="s">
        <v>146</v>
      </c>
    </row>
    <row r="15" spans="1:6" x14ac:dyDescent="0.3">
      <c r="D15" s="48" t="s">
        <v>35</v>
      </c>
      <c r="E15" s="49" t="s">
        <v>43</v>
      </c>
    </row>
    <row r="16" spans="1:6" x14ac:dyDescent="0.3">
      <c r="D16" s="48" t="s">
        <v>255</v>
      </c>
      <c r="E16" s="49" t="s">
        <v>162</v>
      </c>
    </row>
    <row r="17" spans="4:5" x14ac:dyDescent="0.3">
      <c r="D17" s="48" t="s">
        <v>270</v>
      </c>
      <c r="E17" s="49" t="s">
        <v>163</v>
      </c>
    </row>
    <row r="18" spans="4:5" x14ac:dyDescent="0.3">
      <c r="D18" s="48" t="s">
        <v>213</v>
      </c>
      <c r="E18" s="49" t="s">
        <v>4</v>
      </c>
    </row>
    <row r="19" spans="4:5" x14ac:dyDescent="0.3">
      <c r="D19" s="48" t="s">
        <v>67</v>
      </c>
      <c r="E19" s="49" t="s">
        <v>95</v>
      </c>
    </row>
    <row r="20" spans="4:5" x14ac:dyDescent="0.3">
      <c r="D20" s="48" t="s">
        <v>143</v>
      </c>
      <c r="E20" s="49" t="s">
        <v>144</v>
      </c>
    </row>
    <row r="21" spans="4:5" x14ac:dyDescent="0.3">
      <c r="D21" s="48" t="s">
        <v>147</v>
      </c>
      <c r="E21" s="49" t="s">
        <v>148</v>
      </c>
    </row>
    <row r="22" spans="4:5" x14ac:dyDescent="0.3">
      <c r="D22" s="48" t="s">
        <v>36</v>
      </c>
      <c r="E22" s="49" t="s">
        <v>44</v>
      </c>
    </row>
    <row r="23" spans="4:5" x14ac:dyDescent="0.3">
      <c r="D23" s="48" t="s">
        <v>248</v>
      </c>
      <c r="E23" s="49" t="s">
        <v>164</v>
      </c>
    </row>
    <row r="24" spans="4:5" x14ac:dyDescent="0.3">
      <c r="D24" s="48" t="s">
        <v>249</v>
      </c>
      <c r="E24" s="49" t="s">
        <v>165</v>
      </c>
    </row>
    <row r="25" spans="4:5" x14ac:dyDescent="0.3">
      <c r="D25" s="48" t="s">
        <v>253</v>
      </c>
      <c r="E25" s="49" t="s">
        <v>166</v>
      </c>
    </row>
    <row r="26" spans="4:5" x14ac:dyDescent="0.3">
      <c r="D26" s="48" t="s">
        <v>252</v>
      </c>
      <c r="E26" s="49" t="s">
        <v>167</v>
      </c>
    </row>
    <row r="27" spans="4:5" x14ac:dyDescent="0.3">
      <c r="D27" s="48" t="s">
        <v>168</v>
      </c>
      <c r="E27" s="49" t="s">
        <v>169</v>
      </c>
    </row>
    <row r="28" spans="4:5" x14ac:dyDescent="0.3">
      <c r="D28" s="48" t="s">
        <v>194</v>
      </c>
      <c r="E28" s="49" t="s">
        <v>21</v>
      </c>
    </row>
    <row r="29" spans="4:5" x14ac:dyDescent="0.3">
      <c r="D29" s="48" t="s">
        <v>38</v>
      </c>
      <c r="E29" s="49" t="s">
        <v>46</v>
      </c>
    </row>
    <row r="30" spans="4:5" x14ac:dyDescent="0.3">
      <c r="D30" s="48" t="s">
        <v>193</v>
      </c>
      <c r="E30" s="49" t="s">
        <v>170</v>
      </c>
    </row>
    <row r="31" spans="4:5" x14ac:dyDescent="0.3">
      <c r="D31" s="48" t="s">
        <v>192</v>
      </c>
      <c r="E31" s="49" t="s">
        <v>8</v>
      </c>
    </row>
    <row r="32" spans="4:5" x14ac:dyDescent="0.3">
      <c r="D32" s="48" t="s">
        <v>191</v>
      </c>
      <c r="E32" s="49" t="s">
        <v>85</v>
      </c>
    </row>
    <row r="33" spans="4:5" x14ac:dyDescent="0.3">
      <c r="D33" s="48" t="s">
        <v>190</v>
      </c>
      <c r="E33" s="49" t="s">
        <v>9</v>
      </c>
    </row>
    <row r="34" spans="4:5" x14ac:dyDescent="0.3">
      <c r="D34" s="48" t="s">
        <v>189</v>
      </c>
      <c r="E34" s="49" t="s">
        <v>171</v>
      </c>
    </row>
    <row r="35" spans="4:5" x14ac:dyDescent="0.3">
      <c r="D35" s="48" t="s">
        <v>72</v>
      </c>
      <c r="E35" s="49" t="s">
        <v>90</v>
      </c>
    </row>
    <row r="36" spans="4:5" x14ac:dyDescent="0.3">
      <c r="D36" s="48" t="s">
        <v>39</v>
      </c>
      <c r="E36" s="49" t="s">
        <v>42</v>
      </c>
    </row>
    <row r="37" spans="4:5" x14ac:dyDescent="0.3">
      <c r="D37" s="48" t="s">
        <v>188</v>
      </c>
      <c r="E37" s="49" t="s">
        <v>12</v>
      </c>
    </row>
    <row r="38" spans="4:5" x14ac:dyDescent="0.3">
      <c r="D38" s="48" t="s">
        <v>187</v>
      </c>
      <c r="E38" s="49" t="s">
        <v>84</v>
      </c>
    </row>
    <row r="39" spans="4:5" x14ac:dyDescent="0.3">
      <c r="D39" s="48" t="s">
        <v>254</v>
      </c>
      <c r="E39" s="49" t="s">
        <v>172</v>
      </c>
    </row>
    <row r="40" spans="4:5" x14ac:dyDescent="0.3">
      <c r="D40" s="48" t="s">
        <v>250</v>
      </c>
      <c r="E40" s="49" t="s">
        <v>173</v>
      </c>
    </row>
    <row r="41" spans="4:5" x14ac:dyDescent="0.3">
      <c r="D41" s="48" t="s">
        <v>195</v>
      </c>
      <c r="E41" s="49" t="s">
        <v>54</v>
      </c>
    </row>
    <row r="42" spans="4:5" x14ac:dyDescent="0.3">
      <c r="D42" s="48" t="s">
        <v>174</v>
      </c>
      <c r="E42" s="49" t="s">
        <v>58</v>
      </c>
    </row>
    <row r="43" spans="4:5" x14ac:dyDescent="0.3">
      <c r="D43" s="48" t="s">
        <v>70</v>
      </c>
      <c r="E43" s="49" t="s">
        <v>92</v>
      </c>
    </row>
    <row r="44" spans="4:5" x14ac:dyDescent="0.3">
      <c r="D44" s="48" t="s">
        <v>149</v>
      </c>
      <c r="E44" s="49" t="s">
        <v>150</v>
      </c>
    </row>
    <row r="45" spans="4:5" x14ac:dyDescent="0.3">
      <c r="D45" s="48" t="s">
        <v>196</v>
      </c>
      <c r="E45" s="49" t="s">
        <v>25</v>
      </c>
    </row>
    <row r="46" spans="4:5" x14ac:dyDescent="0.3">
      <c r="D46" s="48" t="s">
        <v>20</v>
      </c>
      <c r="E46" s="49" t="s">
        <v>26</v>
      </c>
    </row>
    <row r="47" spans="4:5" x14ac:dyDescent="0.3">
      <c r="D47" s="48" t="s">
        <v>71</v>
      </c>
      <c r="E47" s="49" t="s">
        <v>91</v>
      </c>
    </row>
    <row r="48" spans="4:5" x14ac:dyDescent="0.3">
      <c r="D48" s="48" t="s">
        <v>175</v>
      </c>
      <c r="E48" s="49" t="s">
        <v>152</v>
      </c>
    </row>
    <row r="49" spans="4:5" x14ac:dyDescent="0.3">
      <c r="D49" s="48" t="s">
        <v>267</v>
      </c>
      <c r="E49" s="49" t="s">
        <v>176</v>
      </c>
    </row>
    <row r="50" spans="4:5" x14ac:dyDescent="0.3">
      <c r="D50" s="48" t="s">
        <v>268</v>
      </c>
      <c r="E50" s="49" t="s">
        <v>177</v>
      </c>
    </row>
    <row r="51" spans="4:5" x14ac:dyDescent="0.3">
      <c r="D51" s="48" t="s">
        <v>197</v>
      </c>
      <c r="E51" s="49" t="s">
        <v>14</v>
      </c>
    </row>
    <row r="52" spans="4:5" x14ac:dyDescent="0.3">
      <c r="D52" s="48" t="s">
        <v>198</v>
      </c>
      <c r="E52" s="49" t="s">
        <v>47</v>
      </c>
    </row>
    <row r="53" spans="4:5" x14ac:dyDescent="0.3">
      <c r="D53" s="48" t="s">
        <v>199</v>
      </c>
      <c r="E53" s="49" t="s">
        <v>178</v>
      </c>
    </row>
    <row r="54" spans="4:5" x14ac:dyDescent="0.3">
      <c r="D54" s="48" t="s">
        <v>200</v>
      </c>
      <c r="E54" s="49" t="s">
        <v>55</v>
      </c>
    </row>
    <row r="55" spans="4:5" x14ac:dyDescent="0.3">
      <c r="D55" s="48" t="s">
        <v>201</v>
      </c>
      <c r="E55" s="49" t="s">
        <v>22</v>
      </c>
    </row>
    <row r="56" spans="4:5" x14ac:dyDescent="0.3">
      <c r="D56" s="48" t="s">
        <v>202</v>
      </c>
      <c r="E56" s="49" t="s">
        <v>87</v>
      </c>
    </row>
    <row r="57" spans="4:5" x14ac:dyDescent="0.3">
      <c r="D57" s="48" t="s">
        <v>203</v>
      </c>
      <c r="E57" s="49" t="s">
        <v>6</v>
      </c>
    </row>
    <row r="58" spans="4:5" x14ac:dyDescent="0.3">
      <c r="D58" s="48" t="s">
        <v>204</v>
      </c>
      <c r="E58" s="49" t="s">
        <v>41</v>
      </c>
    </row>
    <row r="59" spans="4:5" x14ac:dyDescent="0.3">
      <c r="D59" s="48" t="s">
        <v>251</v>
      </c>
      <c r="E59" s="49" t="s">
        <v>179</v>
      </c>
    </row>
    <row r="60" spans="4:5" x14ac:dyDescent="0.3">
      <c r="D60" s="48" t="s">
        <v>269</v>
      </c>
      <c r="E60" s="49" t="s">
        <v>180</v>
      </c>
    </row>
    <row r="61" spans="4:5" x14ac:dyDescent="0.3">
      <c r="D61" s="48" t="s">
        <v>205</v>
      </c>
      <c r="E61" s="49" t="s">
        <v>97</v>
      </c>
    </row>
    <row r="62" spans="4:5" x14ac:dyDescent="0.3">
      <c r="D62" s="48" t="s">
        <v>206</v>
      </c>
      <c r="E62" s="49" t="s">
        <v>103</v>
      </c>
    </row>
    <row r="63" spans="4:5" x14ac:dyDescent="0.3">
      <c r="D63" s="48" t="s">
        <v>207</v>
      </c>
      <c r="E63" s="49" t="s">
        <v>24</v>
      </c>
    </row>
    <row r="64" spans="4:5" x14ac:dyDescent="0.3">
      <c r="D64" s="48" t="s">
        <v>208</v>
      </c>
      <c r="E64" s="49" t="s">
        <v>57</v>
      </c>
    </row>
    <row r="65" spans="4:5" x14ac:dyDescent="0.3">
      <c r="D65" s="48" t="s">
        <v>209</v>
      </c>
      <c r="E65" s="49" t="s">
        <v>96</v>
      </c>
    </row>
    <row r="66" spans="4:5" x14ac:dyDescent="0.3">
      <c r="D66" s="48" t="s">
        <v>210</v>
      </c>
      <c r="E66" s="49" t="s">
        <v>181</v>
      </c>
    </row>
    <row r="67" spans="4:5" x14ac:dyDescent="0.3">
      <c r="D67" s="48" t="s">
        <v>79</v>
      </c>
      <c r="E67" s="49" t="s">
        <v>182</v>
      </c>
    </row>
    <row r="68" spans="4:5" x14ac:dyDescent="0.3">
      <c r="D68" s="48" t="s">
        <v>211</v>
      </c>
      <c r="E68" s="49" t="s">
        <v>88</v>
      </c>
    </row>
    <row r="69" spans="4:5" x14ac:dyDescent="0.3">
      <c r="D69" s="48" t="s">
        <v>82</v>
      </c>
      <c r="E69" s="49" t="s">
        <v>83</v>
      </c>
    </row>
    <row r="70" spans="4:5" x14ac:dyDescent="0.3">
      <c r="D70" s="48" t="s">
        <v>183</v>
      </c>
      <c r="E70" s="49" t="s">
        <v>59</v>
      </c>
    </row>
    <row r="71" spans="4:5" x14ac:dyDescent="0.3">
      <c r="D71" s="48" t="s">
        <v>212</v>
      </c>
      <c r="E71" s="49" t="s">
        <v>23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J26"/>
  <sheetViews>
    <sheetView workbookViewId="0">
      <selection activeCell="D24" sqref="D24"/>
    </sheetView>
  </sheetViews>
  <sheetFormatPr defaultRowHeight="14.4" x14ac:dyDescent="0.3"/>
  <cols>
    <col min="1" max="1" width="6" customWidth="1"/>
    <col min="2" max="2" width="16.88671875" customWidth="1"/>
    <col min="3" max="3" width="17" customWidth="1"/>
    <col min="4" max="4" width="53.44140625" customWidth="1"/>
    <col min="5" max="5" width="37.88671875" customWidth="1"/>
    <col min="6" max="6" width="17.88671875" customWidth="1"/>
    <col min="8" max="8" width="9.6640625" customWidth="1"/>
    <col min="9" max="9" width="13.5546875" customWidth="1"/>
    <col min="10" max="10" width="14.6640625" customWidth="1"/>
  </cols>
  <sheetData>
    <row r="2" spans="1:10" ht="16.95" customHeight="1" x14ac:dyDescent="0.3">
      <c r="A2" s="55" t="s">
        <v>119</v>
      </c>
      <c r="B2" t="s">
        <v>109</v>
      </c>
      <c r="C2" t="s">
        <v>110</v>
      </c>
      <c r="D2" s="13" t="s">
        <v>113</v>
      </c>
      <c r="E2" t="s">
        <v>114</v>
      </c>
      <c r="F2" t="s">
        <v>137</v>
      </c>
      <c r="H2" t="s">
        <v>109</v>
      </c>
    </row>
    <row r="3" spans="1:10" x14ac:dyDescent="0.3">
      <c r="A3" s="55"/>
      <c r="B3" t="s">
        <v>140</v>
      </c>
      <c r="C3" t="s">
        <v>229</v>
      </c>
      <c r="D3" t="s">
        <v>229</v>
      </c>
      <c r="E3" t="s">
        <v>115</v>
      </c>
      <c r="H3" t="s">
        <v>140</v>
      </c>
      <c r="I3" t="s">
        <v>141</v>
      </c>
      <c r="J3" t="s">
        <v>142</v>
      </c>
    </row>
    <row r="4" spans="1:10" x14ac:dyDescent="0.3">
      <c r="A4" s="55"/>
      <c r="B4" t="s">
        <v>141</v>
      </c>
      <c r="C4" t="s">
        <v>230</v>
      </c>
      <c r="D4" t="s">
        <v>230</v>
      </c>
      <c r="E4" t="s">
        <v>116</v>
      </c>
      <c r="I4" t="s">
        <v>111</v>
      </c>
      <c r="J4" t="s">
        <v>111</v>
      </c>
    </row>
    <row r="5" spans="1:10" x14ac:dyDescent="0.3">
      <c r="A5" s="55"/>
      <c r="B5" t="s">
        <v>142</v>
      </c>
      <c r="E5" t="s">
        <v>117</v>
      </c>
      <c r="I5" t="s">
        <v>112</v>
      </c>
      <c r="J5" t="s">
        <v>112</v>
      </c>
    </row>
    <row r="6" spans="1:10" x14ac:dyDescent="0.3">
      <c r="A6" s="55"/>
      <c r="E6" t="s">
        <v>118</v>
      </c>
    </row>
    <row r="8" spans="1:10" x14ac:dyDescent="0.3">
      <c r="A8" s="55" t="s">
        <v>124</v>
      </c>
      <c r="B8" t="s">
        <v>120</v>
      </c>
      <c r="C8" t="s">
        <v>121</v>
      </c>
      <c r="D8" t="s">
        <v>122</v>
      </c>
      <c r="E8" t="s">
        <v>123</v>
      </c>
    </row>
    <row r="9" spans="1:10" x14ac:dyDescent="0.3">
      <c r="A9" s="55"/>
      <c r="B9" t="s">
        <v>240</v>
      </c>
      <c r="C9" t="s">
        <v>229</v>
      </c>
      <c r="D9" t="s">
        <v>229</v>
      </c>
      <c r="E9" t="s">
        <v>271</v>
      </c>
    </row>
    <row r="10" spans="1:10" ht="43.2" x14ac:dyDescent="0.3">
      <c r="A10" s="55"/>
      <c r="B10" t="s">
        <v>239</v>
      </c>
      <c r="C10" t="s">
        <v>230</v>
      </c>
      <c r="D10" s="34" t="s">
        <v>231</v>
      </c>
      <c r="E10" t="s">
        <v>272</v>
      </c>
    </row>
    <row r="11" spans="1:10" x14ac:dyDescent="0.3">
      <c r="A11" s="55"/>
      <c r="D11" s="41" t="s">
        <v>232</v>
      </c>
      <c r="E11" t="s">
        <v>273</v>
      </c>
    </row>
    <row r="12" spans="1:10" x14ac:dyDescent="0.3">
      <c r="A12" s="55"/>
      <c r="E12" t="s">
        <v>274</v>
      </c>
    </row>
    <row r="14" spans="1:10" x14ac:dyDescent="0.3">
      <c r="B14" t="s">
        <v>125</v>
      </c>
      <c r="C14" t="s">
        <v>126</v>
      </c>
      <c r="D14" t="s">
        <v>128</v>
      </c>
      <c r="E14" t="s">
        <v>155</v>
      </c>
      <c r="F14" t="s">
        <v>133</v>
      </c>
    </row>
    <row r="15" spans="1:10" x14ac:dyDescent="0.3">
      <c r="B15" t="s">
        <v>229</v>
      </c>
      <c r="C15" t="s">
        <v>233</v>
      </c>
      <c r="D15" t="s">
        <v>233</v>
      </c>
      <c r="E15" t="s">
        <v>234</v>
      </c>
      <c r="F15" t="s">
        <v>241</v>
      </c>
    </row>
    <row r="16" spans="1:10" x14ac:dyDescent="0.3">
      <c r="B16" t="s">
        <v>230</v>
      </c>
      <c r="C16" t="s">
        <v>32</v>
      </c>
      <c r="D16" t="s">
        <v>154</v>
      </c>
      <c r="E16" t="s">
        <v>235</v>
      </c>
      <c r="F16" t="s">
        <v>134</v>
      </c>
    </row>
    <row r="17" spans="3:6" x14ac:dyDescent="0.3">
      <c r="C17" t="s">
        <v>33</v>
      </c>
      <c r="D17" t="s">
        <v>153</v>
      </c>
      <c r="F17" t="s">
        <v>139</v>
      </c>
    </row>
    <row r="18" spans="3:6" x14ac:dyDescent="0.3">
      <c r="C18" t="s">
        <v>127</v>
      </c>
      <c r="D18" t="s">
        <v>129</v>
      </c>
      <c r="E18" t="s">
        <v>31</v>
      </c>
      <c r="F18" t="s">
        <v>236</v>
      </c>
    </row>
    <row r="19" spans="3:6" x14ac:dyDescent="0.3">
      <c r="C19" t="s">
        <v>34</v>
      </c>
      <c r="D19" t="s">
        <v>130</v>
      </c>
      <c r="E19" t="s">
        <v>235</v>
      </c>
      <c r="F19" t="s">
        <v>235</v>
      </c>
    </row>
    <row r="20" spans="3:6" x14ac:dyDescent="0.3">
      <c r="C20" t="s">
        <v>235</v>
      </c>
      <c r="D20" t="s">
        <v>131</v>
      </c>
    </row>
    <row r="21" spans="3:6" x14ac:dyDescent="0.3">
      <c r="D21" t="s">
        <v>132</v>
      </c>
      <c r="E21" t="s">
        <v>238</v>
      </c>
      <c r="F21" t="s">
        <v>237</v>
      </c>
    </row>
    <row r="22" spans="3:6" x14ac:dyDescent="0.3">
      <c r="D22" t="s">
        <v>235</v>
      </c>
      <c r="E22" t="s">
        <v>235</v>
      </c>
      <c r="F22" t="s">
        <v>135</v>
      </c>
    </row>
    <row r="23" spans="3:6" x14ac:dyDescent="0.3">
      <c r="D23" t="s">
        <v>138</v>
      </c>
      <c r="E23" t="s">
        <v>138</v>
      </c>
      <c r="F23" t="s">
        <v>136</v>
      </c>
    </row>
    <row r="24" spans="3:6" x14ac:dyDescent="0.3">
      <c r="F24" t="s">
        <v>236</v>
      </c>
    </row>
    <row r="25" spans="3:6" x14ac:dyDescent="0.3">
      <c r="F25" t="s">
        <v>235</v>
      </c>
    </row>
    <row r="26" spans="3:6" x14ac:dyDescent="0.3">
      <c r="F26" t="s">
        <v>138</v>
      </c>
    </row>
  </sheetData>
  <mergeCells count="2">
    <mergeCell ref="A2:A6"/>
    <mergeCell ref="A8:A12"/>
  </mergeCells>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Gegevens 2024</vt:lpstr>
      <vt:lpstr>Gebruikt AST in 2024</vt:lpstr>
      <vt:lpstr>AST Codes</vt:lpstr>
      <vt:lpstr>Dropdown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2025-04-02T14:41:29Z</dcterms:modified>
</cp:coreProperties>
</file>